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Contracting\Contracting Framework Agreements\Estates\1, NWUPC FA\Vehicle Hire &amp; Leasing\Vehicle Hire and Leasing 2016 - 2020\8, Tender\16. Price Lists\Vehicle Hire Lot 1\"/>
    </mc:Choice>
  </mc:AlternateContent>
  <bookViews>
    <workbookView xWindow="0" yWindow="0" windowWidth="20730" windowHeight="11760" activeTab="2"/>
  </bookViews>
  <sheets>
    <sheet name="Vehicle Hire Prices" sheetId="4" r:id="rId1"/>
    <sheet name="Additional Costs (1)" sheetId="5" r:id="rId2"/>
    <sheet name="Additional Costs (2)" sheetId="6" r:id="rId3"/>
  </sheets>
  <calcPr calcId="152511" iterateDelta="252"/>
</workbook>
</file>

<file path=xl/calcChain.xml><?xml version="1.0" encoding="utf-8"?>
<calcChain xmlns="http://schemas.openxmlformats.org/spreadsheetml/2006/main">
  <c r="C26" i="5" l="1"/>
</calcChain>
</file>

<file path=xl/comments1.xml><?xml version="1.0" encoding="utf-8"?>
<comments xmlns="http://schemas.openxmlformats.org/spreadsheetml/2006/main">
  <authors>
    <author>Professional Support Services</author>
  </authors>
  <commentList>
    <comment ref="G53" authorId="0" shapeId="0">
      <text>
        <r>
          <rPr>
            <b/>
            <sz val="9"/>
            <color indexed="81"/>
            <rFont val="Tahoma"/>
            <family val="2"/>
          </rPr>
          <t>Professional Support Services:</t>
        </r>
        <r>
          <rPr>
            <sz val="9"/>
            <color indexed="81"/>
            <rFont val="Tahoma"/>
            <family val="2"/>
          </rPr>
          <t xml:space="preserve">
There are two different motor types
</t>
        </r>
      </text>
    </comment>
  </commentList>
</comments>
</file>

<file path=xl/sharedStrings.xml><?xml version="1.0" encoding="utf-8"?>
<sst xmlns="http://schemas.openxmlformats.org/spreadsheetml/2006/main" count="655" uniqueCount="271">
  <si>
    <t>Mini</t>
  </si>
  <si>
    <t>Manual</t>
  </si>
  <si>
    <t xml:space="preserve">Mini </t>
  </si>
  <si>
    <t xml:space="preserve">Auto </t>
  </si>
  <si>
    <t>Petrol/Diesel</t>
  </si>
  <si>
    <t>Category</t>
  </si>
  <si>
    <t>Fuel</t>
  </si>
  <si>
    <t xml:space="preserve">Toyota </t>
  </si>
  <si>
    <t>Engine Size</t>
  </si>
  <si>
    <t>Number of Seats</t>
  </si>
  <si>
    <t xml:space="preserve">Number of Doors </t>
  </si>
  <si>
    <t>3</t>
  </si>
  <si>
    <t>Aygo</t>
  </si>
  <si>
    <t>5</t>
  </si>
  <si>
    <t>Manufacturer</t>
  </si>
  <si>
    <t>Make</t>
  </si>
  <si>
    <t>Economy</t>
  </si>
  <si>
    <t>Ford</t>
  </si>
  <si>
    <t>Fiesta</t>
  </si>
  <si>
    <t>Compact</t>
  </si>
  <si>
    <t>Vauxhall</t>
  </si>
  <si>
    <t xml:space="preserve">Astra </t>
  </si>
  <si>
    <t>Luxury</t>
  </si>
  <si>
    <t>Mercedes</t>
  </si>
  <si>
    <t>E Class</t>
  </si>
  <si>
    <t>Auto</t>
  </si>
  <si>
    <t>Estate</t>
  </si>
  <si>
    <t>Intermediate</t>
  </si>
  <si>
    <t>Insignia</t>
  </si>
  <si>
    <t>Insignia Estate</t>
  </si>
  <si>
    <t>Mini Bus 9 Seater</t>
  </si>
  <si>
    <t>Torneo</t>
  </si>
  <si>
    <t>People Carrier</t>
  </si>
  <si>
    <t>Zafira</t>
  </si>
  <si>
    <t>Renault</t>
  </si>
  <si>
    <t>Vivaro</t>
  </si>
  <si>
    <t>Master</t>
  </si>
  <si>
    <t>Luton Taillift</t>
  </si>
  <si>
    <t>Citroen</t>
  </si>
  <si>
    <t xml:space="preserve">Grand C4 Picasso </t>
  </si>
  <si>
    <t>VW</t>
  </si>
  <si>
    <t>Transporter</t>
  </si>
  <si>
    <t xml:space="preserve">Large </t>
  </si>
  <si>
    <t>Picasso</t>
  </si>
  <si>
    <t>4x4 vehicle (for the potential use off road)</t>
  </si>
  <si>
    <t>Freelander</t>
  </si>
  <si>
    <t>Berlingo</t>
  </si>
  <si>
    <t>Mini Bus 12 Seater</t>
  </si>
  <si>
    <t xml:space="preserve">Ford </t>
  </si>
  <si>
    <t xml:space="preserve">Transit   </t>
  </si>
  <si>
    <t>Mini Bus 14 Seater</t>
  </si>
  <si>
    <t>Mini Bus 15 Seater</t>
  </si>
  <si>
    <t>Mini Bus 16 Seater</t>
  </si>
  <si>
    <t>Mini Bus 17 Seater</t>
  </si>
  <si>
    <t>Toyota</t>
  </si>
  <si>
    <t>Prius Plug-In</t>
  </si>
  <si>
    <t>Pick Up Truck</t>
  </si>
  <si>
    <t>Hilux</t>
  </si>
  <si>
    <t>Van (Small)</t>
  </si>
  <si>
    <t>Van (Medium)</t>
  </si>
  <si>
    <t>Van (Large)</t>
  </si>
  <si>
    <t xml:space="preserve">Renault </t>
  </si>
  <si>
    <t>N/A</t>
  </si>
  <si>
    <t>Electric/Hybrid Car Economy</t>
  </si>
  <si>
    <t>Electric/Hybrid Car Compact</t>
  </si>
  <si>
    <t>Electric/Hybrid Car Intermediate</t>
  </si>
  <si>
    <t>Electric/Hybrid Car Small Van</t>
  </si>
  <si>
    <t>Electric/Hybrid</t>
  </si>
  <si>
    <t>Transmission</t>
  </si>
  <si>
    <t>Average Size Travel Bag</t>
  </si>
  <si>
    <t>Average Size Suitcase</t>
  </si>
  <si>
    <t>Land rover</t>
  </si>
  <si>
    <t xml:space="preserve">Number of Adult Passengers </t>
  </si>
  <si>
    <t xml:space="preserve">Number of Child Passengers </t>
  </si>
  <si>
    <t>Electric/Hybrid Car Mini</t>
  </si>
  <si>
    <t>Transit Luton with Tail Lift</t>
  </si>
  <si>
    <t xml:space="preserve">Citroen </t>
  </si>
  <si>
    <t>Group</t>
  </si>
  <si>
    <t>SIPP</t>
  </si>
  <si>
    <t>Automatic</t>
  </si>
  <si>
    <t>e-up!</t>
  </si>
  <si>
    <t>Zoe</t>
  </si>
  <si>
    <t>Nissan</t>
  </si>
  <si>
    <t>Leaf</t>
  </si>
  <si>
    <t>Kangoo Z.E.</t>
  </si>
  <si>
    <t>1 Day</t>
  </si>
  <si>
    <t>Mini Bus 19 Seater</t>
  </si>
  <si>
    <t xml:space="preserve">Additional Vehicles Available for Hire </t>
  </si>
  <si>
    <t>Fixed Penalty Notice</t>
  </si>
  <si>
    <t xml:space="preserve">Penalty Charge Notice </t>
  </si>
  <si>
    <t>Insurance Claims Under £1000</t>
  </si>
  <si>
    <t>Insurance Claims Over £1001 - £5000</t>
  </si>
  <si>
    <t>Insurance Claims Over £5000 +</t>
  </si>
  <si>
    <t>Airport Supplement (Vans)</t>
  </si>
  <si>
    <t>Airport Supplement (Cars)</t>
  </si>
  <si>
    <t>Dock Supplement (Cars)</t>
  </si>
  <si>
    <t>Dock Supplement (Vans)</t>
  </si>
  <si>
    <t>Late Return Charge</t>
  </si>
  <si>
    <t>Discounts</t>
  </si>
  <si>
    <t xml:space="preserve">Discount for End User Collecting the Hire Vehicle from Branch Within The Need To Be Collected in a Vehicle by the Supplier </t>
  </si>
  <si>
    <t>Sat Nav Per Day</t>
  </si>
  <si>
    <t xml:space="preserve">2 Days </t>
  </si>
  <si>
    <t xml:space="preserve">3 Days </t>
  </si>
  <si>
    <t xml:space="preserve">4 Days </t>
  </si>
  <si>
    <t xml:space="preserve">5 Days </t>
  </si>
  <si>
    <t xml:space="preserve">6 Days </t>
  </si>
  <si>
    <t xml:space="preserve">7 Days </t>
  </si>
  <si>
    <t xml:space="preserve">8 Days </t>
  </si>
  <si>
    <t xml:space="preserve">9 Days </t>
  </si>
  <si>
    <t xml:space="preserve">10 Days </t>
  </si>
  <si>
    <t xml:space="preserve">11 Days </t>
  </si>
  <si>
    <t xml:space="preserve">12 Days </t>
  </si>
  <si>
    <t xml:space="preserve">13 Days </t>
  </si>
  <si>
    <t xml:space="preserve">14 Days </t>
  </si>
  <si>
    <t xml:space="preserve">15 Days </t>
  </si>
  <si>
    <t xml:space="preserve">16 Days </t>
  </si>
  <si>
    <t xml:space="preserve">17 Days </t>
  </si>
  <si>
    <t xml:space="preserve">18 Days </t>
  </si>
  <si>
    <t xml:space="preserve">19 Days </t>
  </si>
  <si>
    <t xml:space="preserve">20 Days </t>
  </si>
  <si>
    <t xml:space="preserve">21 Days </t>
  </si>
  <si>
    <t xml:space="preserve">22 Days </t>
  </si>
  <si>
    <t xml:space="preserve">23 Days </t>
  </si>
  <si>
    <t xml:space="preserve">24 Days </t>
  </si>
  <si>
    <t xml:space="preserve">25 Days </t>
  </si>
  <si>
    <t xml:space="preserve">26 Days </t>
  </si>
  <si>
    <t xml:space="preserve">27 Days </t>
  </si>
  <si>
    <t>Price of Hire Per Day and Weighted Score</t>
  </si>
  <si>
    <t xml:space="preserve">CARS &amp; PEOPLE CARRIERS </t>
  </si>
  <si>
    <t>MINI BUSES</t>
  </si>
  <si>
    <t>VANS</t>
  </si>
  <si>
    <t>LOW EMISSION VEHICLES</t>
  </si>
  <si>
    <t>Cost Per Day</t>
  </si>
  <si>
    <t xml:space="preserve">Cost Per Notice </t>
  </si>
  <si>
    <t xml:space="preserve">Cost Per Hire Vehicle </t>
  </si>
  <si>
    <t>Cost Per Claim</t>
  </si>
  <si>
    <t>Discount %</t>
  </si>
  <si>
    <t xml:space="preserve">28 Days </t>
  </si>
  <si>
    <t xml:space="preserve">28 + Days </t>
  </si>
  <si>
    <t>Price per Vehicle Per Day</t>
  </si>
  <si>
    <t xml:space="preserve">Abortive Delivery/Collection Charge </t>
  </si>
  <si>
    <t xml:space="preserve">Maximum Amount of Occurrences </t>
  </si>
  <si>
    <t xml:space="preserve">Additional Charges to be Implemented Under the Vehicle Hire Framework Agreement </t>
  </si>
  <si>
    <t xml:space="preserve">Percentage Administrative Charge per Hire Vehicle </t>
  </si>
  <si>
    <t xml:space="preserve">Refuelling Charge </t>
  </si>
  <si>
    <t xml:space="preserve">Discount for End User Returning the Hire Vehicle to the Branch without the Need To Be Dropped Off in a Vehicle by the Supplier </t>
  </si>
  <si>
    <t>Air Conditioning Per Day</t>
  </si>
  <si>
    <t xml:space="preserve">Economy </t>
  </si>
  <si>
    <t xml:space="preserve">Compact </t>
  </si>
  <si>
    <t>Large</t>
  </si>
  <si>
    <t>People Carrier (7 Seats)</t>
  </si>
  <si>
    <t>People Carrier (8 Seats)</t>
  </si>
  <si>
    <t>People Carrier (9 Seats)</t>
  </si>
  <si>
    <t>Mini Bus (9 Seats)</t>
  </si>
  <si>
    <t>Mini Bus (12 Seats)</t>
  </si>
  <si>
    <t>Mini Bus (14 Seats)</t>
  </si>
  <si>
    <t>Mini Bus (15 Seats)</t>
  </si>
  <si>
    <t>Mini Bus (17 Seats)</t>
  </si>
  <si>
    <t>Mini Bus (19 Seats)</t>
  </si>
  <si>
    <t xml:space="preserve">Insurance Basket Price </t>
  </si>
  <si>
    <t>Vehicle Description</t>
  </si>
  <si>
    <t>Example Manufacturer</t>
  </si>
  <si>
    <t>Example Make</t>
  </si>
  <si>
    <t>One Way Surcharge to Airports/Stations/Docks (Cars)</t>
  </si>
  <si>
    <t>One Way Surcharge to Airports/Stations/Docks (Vans)</t>
  </si>
  <si>
    <t>Excess</t>
  </si>
  <si>
    <t>Discount for using the Suppliers Online Booking Tool</t>
  </si>
  <si>
    <t>Can only be applied once per claim.</t>
  </si>
  <si>
    <t xml:space="preserve">Vehicle Type </t>
  </si>
  <si>
    <t>Car</t>
  </si>
  <si>
    <t>Mini Bus</t>
  </si>
  <si>
    <t>Van</t>
  </si>
  <si>
    <t>Low Emissions</t>
  </si>
  <si>
    <t>One Way Surcharge (Cars)</t>
  </si>
  <si>
    <t xml:space="preserve">One Way Surcharge (Vans) </t>
  </si>
  <si>
    <t>Station Supplement (Cars)</t>
  </si>
  <si>
    <t xml:space="preserve">Station Supplement (Vans) </t>
  </si>
  <si>
    <t>1 Day Hire Price</t>
  </si>
  <si>
    <t>2 Days Hire Price</t>
  </si>
  <si>
    <t>3 Days Hire Price</t>
  </si>
  <si>
    <t>4 Days Hire Price</t>
  </si>
  <si>
    <t>5 Days Hire Price</t>
  </si>
  <si>
    <t>6 Days Hire Price</t>
  </si>
  <si>
    <t>7 Days Hire Price</t>
  </si>
  <si>
    <t>28 Days Plus Hire Price</t>
  </si>
  <si>
    <t>8 Days - 28 Days Hire Price</t>
  </si>
  <si>
    <t>For Completion by the Supplier</t>
  </si>
  <si>
    <t>Proposed Manufacturer</t>
  </si>
  <si>
    <t>Proposed Model</t>
  </si>
  <si>
    <t xml:space="preserve">ACRISS Car Classification Code </t>
  </si>
  <si>
    <t>Fuel Type</t>
  </si>
  <si>
    <t xml:space="preserve">Administrative Charge Description </t>
  </si>
  <si>
    <t>Can only be applied once per notice.</t>
  </si>
  <si>
    <t>Can only be applied once per hire vehicle.</t>
  </si>
  <si>
    <t xml:space="preserve"> Additional Equipment Charges</t>
  </si>
  <si>
    <t>MBMN/Q</t>
  </si>
  <si>
    <t>MBAN/Q</t>
  </si>
  <si>
    <t>MDMN/Q</t>
  </si>
  <si>
    <t>MDAN/Q</t>
  </si>
  <si>
    <t>EBMN/Q</t>
  </si>
  <si>
    <t>EBAN/Q</t>
  </si>
  <si>
    <t>EDMN/Q</t>
  </si>
  <si>
    <t>EDAN/Q</t>
  </si>
  <si>
    <t>CBMN/Q</t>
  </si>
  <si>
    <t>CBAN/Q</t>
  </si>
  <si>
    <t>CDMN/Q</t>
  </si>
  <si>
    <t>CDAN/Q</t>
  </si>
  <si>
    <t>SDMN/Q</t>
  </si>
  <si>
    <t>SDAN/Q</t>
  </si>
  <si>
    <t>CMMN/Q</t>
  </si>
  <si>
    <t>CMAN/Q</t>
  </si>
  <si>
    <t>SFMN/Q</t>
  </si>
  <si>
    <t>SFAN/Q</t>
  </si>
  <si>
    <t>SVMN/Q</t>
  </si>
  <si>
    <t>SVAN/Q</t>
  </si>
  <si>
    <t>LVMN/Q</t>
  </si>
  <si>
    <t>LVAN/Q</t>
  </si>
  <si>
    <t>LBMN/Q</t>
  </si>
  <si>
    <t>LDMN/Q</t>
  </si>
  <si>
    <t>LBAN/Q</t>
  </si>
  <si>
    <t>LDAN/Q</t>
  </si>
  <si>
    <t>XVMN/Q</t>
  </si>
  <si>
    <t>MDAN/I/C</t>
  </si>
  <si>
    <t>EDAN/I/C</t>
  </si>
  <si>
    <t>CDAN/I/C</t>
  </si>
  <si>
    <t>IDAN/I/C</t>
  </si>
  <si>
    <t>Additional Cost Per Day (Including Roadside and Assistance Cover</t>
  </si>
  <si>
    <t>Volkswagen</t>
  </si>
  <si>
    <t>Electric</t>
  </si>
  <si>
    <t>Hybrid</t>
  </si>
  <si>
    <t>18.7 kWh</t>
  </si>
  <si>
    <t>45 kWH</t>
  </si>
  <si>
    <t>22 kWh</t>
  </si>
  <si>
    <t>24kWh</t>
  </si>
  <si>
    <t xml:space="preserve">Example Vehicle </t>
  </si>
  <si>
    <t>Appendix 7</t>
  </si>
  <si>
    <t>Additional Charges to be Implemented Under the Vehicle Hire Framework Agreement  (appendix 7)</t>
  </si>
  <si>
    <t>Luton Tail lift</t>
  </si>
  <si>
    <t>Fiat/Hyundai</t>
  </si>
  <si>
    <t>Mini 3 Door Hatchback / i10</t>
  </si>
  <si>
    <t>Vauxhall / VW</t>
  </si>
  <si>
    <t>Corsa / Polo</t>
  </si>
  <si>
    <t>Astra / Golf</t>
  </si>
  <si>
    <t>Astra Auto / Golf Auto</t>
  </si>
  <si>
    <t>Insignia Estate / Passat Estate</t>
  </si>
  <si>
    <t>Insignia / Passat</t>
  </si>
  <si>
    <t>Insinia Auto / VW Passat Auto</t>
  </si>
  <si>
    <t>Ford / VW</t>
  </si>
  <si>
    <t>Galaxy / Sharan</t>
  </si>
  <si>
    <t>Galaxy Auto / Sharan Auto</t>
  </si>
  <si>
    <t xml:space="preserve">Volvo </t>
  </si>
  <si>
    <t>XC90</t>
  </si>
  <si>
    <t>Peugeot / Vauxhall</t>
  </si>
  <si>
    <t>5008 / Zafira</t>
  </si>
  <si>
    <t>Ford / Renault</t>
  </si>
  <si>
    <t>Transit SWB / Trafic LWB</t>
  </si>
  <si>
    <t xml:space="preserve">Mercedes </t>
  </si>
  <si>
    <t>E Class Saloon Auto</t>
  </si>
  <si>
    <t>Luton / Iveco</t>
  </si>
  <si>
    <t>with tail lift / daily T/L</t>
  </si>
  <si>
    <t>4x4 Double Cab Pickup</t>
  </si>
  <si>
    <t>Car derived van - Combo / Caddy</t>
  </si>
  <si>
    <t xml:space="preserve">Ford  </t>
  </si>
  <si>
    <t>Transit LWB</t>
  </si>
  <si>
    <t>Fleet News Published price plus 20% admin charge per litre for unleaded petrol / diesel</t>
  </si>
  <si>
    <t>Included</t>
  </si>
  <si>
    <t>1 day hire rate after 59 minute grace period</t>
  </si>
  <si>
    <t>Transit</t>
  </si>
  <si>
    <t>Price on Application</t>
  </si>
  <si>
    <t xml:space="preserve">Fully Comprehensive Insurance Cover (Named  Driver Only) Per Day </t>
  </si>
  <si>
    <t>Additional Cost for Taking Hire Vehicles Outside of the UK (but within Europe) (This cost is in addition to the Vehicle Hire Day Rates in tab Hire)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</si>
</sst>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£&quot;#,##0;[Red]\-&quot;£&quot;#,##0"/>
    <numFmt numFmtId="8" formatCode="&quot;£&quot;#,##0.00;[Red]\-&quot;£&quot;#,##0.00"/>
    <numFmt numFmtId="164" formatCode="&quot;£&quot;#,##0.00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0" xfId="0" applyNumberFormat="1" applyAlignment="1">
      <alignment horizontal="right" wrapText="1"/>
    </xf>
    <xf numFmtId="2" fontId="0" fillId="0" borderId="0" xfId="0" applyNumberForma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wrapText="1"/>
    </xf>
    <xf numFmtId="0" fontId="0" fillId="4" borderId="1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Fill="1" applyAlignment="1">
      <alignment wrapText="1"/>
    </xf>
    <xf numFmtId="0" fontId="0" fillId="3" borderId="1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ill="1"/>
    <xf numFmtId="0" fontId="0" fillId="0" borderId="0" xfId="0" applyBorder="1"/>
    <xf numFmtId="0" fontId="1" fillId="0" borderId="0" xfId="0" applyFont="1" applyFill="1" applyBorder="1"/>
    <xf numFmtId="0" fontId="0" fillId="0" borderId="0" xfId="0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0" fillId="2" borderId="4" xfId="0" applyFill="1" applyBorder="1"/>
    <xf numFmtId="164" fontId="0" fillId="0" borderId="0" xfId="0" applyNumberFormat="1" applyAlignment="1">
      <alignment wrapText="1"/>
    </xf>
    <xf numFmtId="0" fontId="0" fillId="7" borderId="5" xfId="0" applyFill="1" applyBorder="1" applyAlignment="1"/>
    <xf numFmtId="0" fontId="0" fillId="7" borderId="5" xfId="0" applyFont="1" applyFill="1" applyBorder="1" applyAlignment="1">
      <alignment wrapText="1"/>
    </xf>
    <xf numFmtId="0" fontId="0" fillId="7" borderId="10" xfId="0" applyFont="1" applyFill="1" applyBorder="1" applyAlignment="1">
      <alignment wrapText="1"/>
    </xf>
    <xf numFmtId="0" fontId="0" fillId="7" borderId="14" xfId="0" applyFill="1" applyBorder="1"/>
    <xf numFmtId="0" fontId="0" fillId="7" borderId="6" xfId="0" applyFill="1" applyBorder="1"/>
    <xf numFmtId="0" fontId="0" fillId="7" borderId="3" xfId="0" applyFill="1" applyBorder="1" applyAlignment="1"/>
    <xf numFmtId="0" fontId="0" fillId="7" borderId="11" xfId="0" applyFill="1" applyBorder="1"/>
    <xf numFmtId="0" fontId="0" fillId="7" borderId="5" xfId="0" applyFill="1" applyBorder="1"/>
    <xf numFmtId="0" fontId="0" fillId="7" borderId="9" xfId="0" applyFill="1" applyBorder="1"/>
    <xf numFmtId="0" fontId="0" fillId="7" borderId="1" xfId="0" applyFill="1" applyBorder="1"/>
    <xf numFmtId="0" fontId="0" fillId="7" borderId="3" xfId="0" applyFill="1" applyBorder="1"/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5" borderId="1" xfId="0" applyNumberFormat="1" applyFill="1" applyBorder="1" applyAlignment="1">
      <alignment horizontal="center" wrapText="1"/>
    </xf>
    <xf numFmtId="49" fontId="0" fillId="5" borderId="1" xfId="0" applyNumberFormat="1" applyFill="1" applyBorder="1" applyAlignment="1">
      <alignment horizontal="center" wrapText="1"/>
    </xf>
    <xf numFmtId="0" fontId="0" fillId="6" borderId="1" xfId="0" applyNumberFormat="1" applyFill="1" applyBorder="1" applyAlignment="1">
      <alignment horizontal="center" wrapText="1"/>
    </xf>
    <xf numFmtId="0" fontId="0" fillId="3" borderId="1" xfId="0" applyNumberFormat="1" applyFont="1" applyFill="1" applyBorder="1" applyAlignment="1">
      <alignment horizontal="center" wrapText="1"/>
    </xf>
    <xf numFmtId="0" fontId="0" fillId="4" borderId="1" xfId="0" applyNumberFormat="1" applyFill="1" applyBorder="1" applyAlignment="1">
      <alignment horizontal="center" wrapText="1"/>
    </xf>
    <xf numFmtId="165" fontId="0" fillId="5" borderId="1" xfId="0" applyNumberFormat="1" applyFill="1" applyBorder="1" applyAlignment="1">
      <alignment horizontal="center" wrapText="1"/>
    </xf>
    <xf numFmtId="165" fontId="0" fillId="3" borderId="1" xfId="0" applyNumberFormat="1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4" fontId="0" fillId="7" borderId="4" xfId="0" applyNumberFormat="1" applyFill="1" applyBorder="1" applyAlignment="1">
      <alignment horizontal="center"/>
    </xf>
    <xf numFmtId="164" fontId="0" fillId="7" borderId="2" xfId="0" applyNumberForma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2" borderId="16" xfId="0" applyFill="1" applyBorder="1" applyAlignment="1">
      <alignment horizontal="center"/>
    </xf>
    <xf numFmtId="0" fontId="1" fillId="2" borderId="15" xfId="0" applyFont="1" applyFill="1" applyBorder="1" applyAlignment="1">
      <alignment horizontal="center" wrapText="1"/>
    </xf>
    <xf numFmtId="0" fontId="0" fillId="0" borderId="1" xfId="0" applyNumberFormat="1" applyFill="1" applyBorder="1" applyAlignment="1" applyProtection="1">
      <alignment horizontal="right" wrapText="1"/>
      <protection locked="0"/>
    </xf>
    <xf numFmtId="0" fontId="0" fillId="0" borderId="1" xfId="0" applyNumberFormat="1" applyFont="1" applyFill="1" applyBorder="1" applyAlignment="1" applyProtection="1">
      <alignment horizontal="right" wrapText="1"/>
      <protection locked="0"/>
    </xf>
    <xf numFmtId="164" fontId="0" fillId="0" borderId="1" xfId="0" applyNumberFormat="1" applyFill="1" applyBorder="1" applyAlignment="1" applyProtection="1">
      <alignment horizontal="center" wrapText="1"/>
      <protection locked="0"/>
    </xf>
    <xf numFmtId="2" fontId="0" fillId="0" borderId="1" xfId="0" applyNumberFormat="1" applyFill="1" applyBorder="1" applyAlignment="1" applyProtection="1">
      <alignment horizontal="center" wrapText="1"/>
      <protection locked="0"/>
    </xf>
    <xf numFmtId="164" fontId="0" fillId="0" borderId="1" xfId="0" applyNumberFormat="1" applyFont="1" applyFill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0" fillId="0" borderId="1" xfId="0" applyBorder="1" applyProtection="1">
      <protection locked="0"/>
    </xf>
    <xf numFmtId="6" fontId="0" fillId="0" borderId="2" xfId="0" applyNumberFormat="1" applyBorder="1" applyAlignment="1" applyProtection="1">
      <alignment horizontal="center"/>
      <protection locked="0"/>
    </xf>
    <xf numFmtId="0" fontId="0" fillId="0" borderId="1" xfId="0" applyNumberFormat="1" applyFill="1" applyBorder="1" applyAlignment="1">
      <alignment horizontal="right" wrapText="1"/>
    </xf>
    <xf numFmtId="164" fontId="0" fillId="0" borderId="1" xfId="0" applyNumberForma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6" fontId="0" fillId="0" borderId="7" xfId="0" applyNumberFormat="1" applyBorder="1" applyAlignment="1" applyProtection="1">
      <alignment horizontal="center"/>
      <protection locked="0"/>
    </xf>
    <xf numFmtId="8" fontId="0" fillId="0" borderId="1" xfId="0" applyNumberFormat="1" applyBorder="1" applyAlignment="1" applyProtection="1">
      <alignment horizontal="center"/>
      <protection locked="0"/>
    </xf>
    <xf numFmtId="6" fontId="0" fillId="0" borderId="1" xfId="0" applyNumberFormat="1" applyBorder="1" applyAlignment="1" applyProtection="1">
      <alignment horizontal="center"/>
      <protection locked="0"/>
    </xf>
    <xf numFmtId="8" fontId="0" fillId="0" borderId="4" xfId="0" applyNumberForma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49" fontId="1" fillId="5" borderId="1" xfId="0" applyNumberFormat="1" applyFont="1" applyFill="1" applyBorder="1" applyAlignment="1">
      <alignment horizontal="right" wrapText="1"/>
    </xf>
    <xf numFmtId="0" fontId="1" fillId="5" borderId="1" xfId="0" applyNumberFormat="1" applyFont="1" applyFill="1" applyBorder="1" applyAlignment="1">
      <alignment horizontal="right" wrapText="1"/>
    </xf>
    <xf numFmtId="0" fontId="1" fillId="5" borderId="1" xfId="0" applyNumberFormat="1" applyFont="1" applyFill="1" applyBorder="1" applyAlignment="1">
      <alignment horizontal="center" wrapText="1"/>
    </xf>
    <xf numFmtId="164" fontId="1" fillId="5" borderId="1" xfId="0" applyNumberFormat="1" applyFont="1" applyFill="1" applyBorder="1" applyAlignment="1">
      <alignment horizontal="center" wrapText="1"/>
    </xf>
    <xf numFmtId="2" fontId="1" fillId="5" borderId="1" xfId="0" applyNumberFormat="1" applyFont="1" applyFill="1" applyBorder="1" applyAlignment="1">
      <alignment horizontal="center" wrapText="1"/>
    </xf>
    <xf numFmtId="0" fontId="1" fillId="6" borderId="1" xfId="0" applyFont="1" applyFill="1" applyBorder="1" applyAlignment="1">
      <alignment wrapText="1"/>
    </xf>
    <xf numFmtId="0" fontId="1" fillId="6" borderId="1" xfId="0" applyNumberFormat="1" applyFont="1" applyFill="1" applyBorder="1" applyAlignment="1">
      <alignment horizontal="center" wrapText="1"/>
    </xf>
    <xf numFmtId="0" fontId="1" fillId="6" borderId="1" xfId="0" applyNumberFormat="1" applyFont="1" applyFill="1" applyBorder="1" applyAlignment="1">
      <alignment horizontal="right" wrapText="1"/>
    </xf>
    <xf numFmtId="164" fontId="1" fillId="6" borderId="1" xfId="0" applyNumberFormat="1" applyFont="1" applyFill="1" applyBorder="1" applyAlignment="1">
      <alignment horizontal="center" wrapText="1"/>
    </xf>
    <xf numFmtId="2" fontId="1" fillId="6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NumberFormat="1" applyFont="1" applyFill="1" applyBorder="1" applyAlignment="1">
      <alignment horizontal="center" wrapText="1"/>
    </xf>
    <xf numFmtId="0" fontId="1" fillId="3" borderId="1" xfId="0" applyNumberFormat="1" applyFont="1" applyFill="1" applyBorder="1" applyAlignment="1">
      <alignment horizontal="right" wrapText="1"/>
    </xf>
    <xf numFmtId="164" fontId="1" fillId="3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1" fillId="4" borderId="1" xfId="0" applyNumberFormat="1" applyFont="1" applyFill="1" applyBorder="1" applyAlignment="1">
      <alignment horizontal="right" wrapText="1"/>
    </xf>
    <xf numFmtId="0" fontId="0" fillId="4" borderId="1" xfId="0" applyFont="1" applyFill="1" applyBorder="1" applyAlignment="1">
      <alignment horizontal="center" wrapText="1"/>
    </xf>
    <xf numFmtId="0" fontId="0" fillId="4" borderId="1" xfId="0" applyNumberFormat="1" applyFont="1" applyFill="1" applyBorder="1" applyAlignment="1">
      <alignment horizontal="center" wrapText="1"/>
    </xf>
    <xf numFmtId="164" fontId="1" fillId="4" borderId="1" xfId="0" applyNumberFormat="1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 wrapText="1"/>
    </xf>
    <xf numFmtId="0" fontId="0" fillId="0" borderId="12" xfId="0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right"/>
    </xf>
    <xf numFmtId="0" fontId="0" fillId="0" borderId="1" xfId="0" applyBorder="1"/>
    <xf numFmtId="0" fontId="1" fillId="2" borderId="1" xfId="0" applyFont="1" applyFill="1" applyBorder="1"/>
    <xf numFmtId="164" fontId="0" fillId="0" borderId="1" xfId="0" applyNumberFormat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>
      <alignment horizontal="center" wrapText="1"/>
    </xf>
    <xf numFmtId="2" fontId="1" fillId="6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right" wrapText="1"/>
    </xf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V57"/>
  <sheetViews>
    <sheetView zoomScale="70" zoomScaleNormal="70" workbookViewId="0">
      <pane xSplit="1" ySplit="2" topLeftCell="J3" activePane="bottomRight" state="frozen"/>
      <selection pane="topRight" activeCell="B1" sqref="B1"/>
      <selection pane="bottomLeft" activeCell="A3" sqref="A3"/>
      <selection pane="bottomRight" activeCell="L35" sqref="L35"/>
    </sheetView>
  </sheetViews>
  <sheetFormatPr defaultRowHeight="15" x14ac:dyDescent="0.25"/>
  <cols>
    <col min="1" max="1" width="39.28515625" style="2" bestFit="1" customWidth="1"/>
    <col min="2" max="2" width="12.42578125" style="2" customWidth="1"/>
    <col min="3" max="3" width="11.85546875" style="2" customWidth="1"/>
    <col min="4" max="4" width="17.28515625" style="2" customWidth="1"/>
    <col min="5" max="5" width="15.28515625" style="2" customWidth="1"/>
    <col min="6" max="6" width="14.42578125" style="2" customWidth="1"/>
    <col min="7" max="7" width="15.28515625" style="2" customWidth="1"/>
    <col min="8" max="8" width="11" style="2" customWidth="1"/>
    <col min="9" max="9" width="10.7109375" style="2" customWidth="1"/>
    <col min="10" max="10" width="10.7109375" style="6" customWidth="1"/>
    <col min="11" max="11" width="18.28515625" style="6" bestFit="1" customWidth="1"/>
    <col min="12" max="12" width="27.7109375" style="6" customWidth="1"/>
    <col min="13" max="13" width="8.140625" style="22" bestFit="1" customWidth="1"/>
    <col min="14" max="14" width="9.28515625" style="22" bestFit="1" customWidth="1"/>
    <col min="15" max="19" width="9.28515625" style="7" bestFit="1" customWidth="1"/>
    <col min="20" max="20" width="15" style="7" customWidth="1"/>
    <col min="21" max="21" width="9" style="7" bestFit="1" customWidth="1"/>
    <col min="22" max="16384" width="9.140625" style="2"/>
  </cols>
  <sheetData>
    <row r="1" spans="1:48" s="8" customFormat="1" ht="33.75" customHeight="1" x14ac:dyDescent="0.25">
      <c r="A1" s="117" t="s">
        <v>235</v>
      </c>
      <c r="B1" s="117"/>
      <c r="C1" s="117"/>
      <c r="D1" s="117"/>
      <c r="E1" s="117"/>
      <c r="F1" s="119" t="s">
        <v>234</v>
      </c>
      <c r="G1" s="119"/>
      <c r="H1" s="78"/>
      <c r="I1" s="119" t="s">
        <v>160</v>
      </c>
      <c r="J1" s="119"/>
      <c r="K1" s="119" t="s">
        <v>186</v>
      </c>
      <c r="L1" s="119"/>
      <c r="M1" s="118" t="s">
        <v>127</v>
      </c>
      <c r="N1" s="118"/>
      <c r="O1" s="118"/>
      <c r="P1" s="118"/>
      <c r="Q1" s="118"/>
      <c r="R1" s="118"/>
      <c r="S1" s="118"/>
      <c r="T1" s="118"/>
      <c r="U1" s="118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s="8" customFormat="1" ht="45" x14ac:dyDescent="0.25">
      <c r="A2" s="79" t="s">
        <v>5</v>
      </c>
      <c r="B2" s="79" t="s">
        <v>168</v>
      </c>
      <c r="C2" s="79" t="s">
        <v>189</v>
      </c>
      <c r="D2" s="79" t="s">
        <v>68</v>
      </c>
      <c r="E2" s="79" t="s">
        <v>190</v>
      </c>
      <c r="F2" s="79" t="s">
        <v>14</v>
      </c>
      <c r="G2" s="79" t="s">
        <v>15</v>
      </c>
      <c r="H2" s="79" t="s">
        <v>8</v>
      </c>
      <c r="I2" s="79" t="s">
        <v>9</v>
      </c>
      <c r="J2" s="80" t="s">
        <v>10</v>
      </c>
      <c r="K2" s="80" t="s">
        <v>187</v>
      </c>
      <c r="L2" s="80" t="s">
        <v>188</v>
      </c>
      <c r="M2" s="81" t="s">
        <v>177</v>
      </c>
      <c r="N2" s="81" t="s">
        <v>178</v>
      </c>
      <c r="O2" s="82" t="s">
        <v>179</v>
      </c>
      <c r="P2" s="82" t="s">
        <v>180</v>
      </c>
      <c r="Q2" s="82" t="s">
        <v>181</v>
      </c>
      <c r="R2" s="82" t="s">
        <v>182</v>
      </c>
      <c r="S2" s="82" t="s">
        <v>183</v>
      </c>
      <c r="T2" s="82" t="s">
        <v>185</v>
      </c>
      <c r="U2" s="82" t="s">
        <v>184</v>
      </c>
    </row>
    <row r="3" spans="1:48" s="1" customFormat="1" ht="15.75" customHeight="1" x14ac:dyDescent="0.25">
      <c r="A3" s="83" t="s">
        <v>128</v>
      </c>
      <c r="B3" s="51"/>
      <c r="C3" s="51"/>
      <c r="D3" s="83"/>
      <c r="E3" s="83"/>
      <c r="F3" s="83"/>
      <c r="G3" s="83"/>
      <c r="H3" s="51"/>
      <c r="I3" s="83"/>
      <c r="J3" s="84"/>
      <c r="K3" s="85"/>
      <c r="L3" s="85"/>
      <c r="M3" s="113"/>
      <c r="N3" s="113"/>
      <c r="O3" s="113"/>
      <c r="P3" s="113"/>
      <c r="Q3" s="113"/>
      <c r="R3" s="113"/>
      <c r="S3" s="113"/>
      <c r="T3" s="113"/>
      <c r="U3" s="113"/>
    </row>
    <row r="4" spans="1:48" ht="15.75" customHeight="1" x14ac:dyDescent="0.25">
      <c r="A4" s="3" t="s">
        <v>0</v>
      </c>
      <c r="B4" s="36" t="s">
        <v>169</v>
      </c>
      <c r="C4" s="36" t="s">
        <v>195</v>
      </c>
      <c r="D4" s="36" t="s">
        <v>1</v>
      </c>
      <c r="E4" s="36" t="s">
        <v>4</v>
      </c>
      <c r="F4" s="3" t="s">
        <v>7</v>
      </c>
      <c r="G4" s="36" t="s">
        <v>12</v>
      </c>
      <c r="H4" s="44">
        <v>1</v>
      </c>
      <c r="I4" s="36">
        <v>4</v>
      </c>
      <c r="J4" s="40" t="s">
        <v>11</v>
      </c>
      <c r="K4" s="68" t="s">
        <v>238</v>
      </c>
      <c r="L4" s="68" t="s">
        <v>239</v>
      </c>
      <c r="M4" s="69">
        <v>27.11</v>
      </c>
      <c r="N4" s="69">
        <v>27.11</v>
      </c>
      <c r="O4" s="69">
        <v>23.09</v>
      </c>
      <c r="P4" s="69">
        <v>23.09</v>
      </c>
      <c r="Q4" s="69">
        <v>23.09</v>
      </c>
      <c r="R4" s="69">
        <v>18.93</v>
      </c>
      <c r="S4" s="69">
        <v>18.93</v>
      </c>
      <c r="T4" s="70">
        <v>14.39</v>
      </c>
      <c r="U4" s="69">
        <v>12.3</v>
      </c>
    </row>
    <row r="5" spans="1:48" ht="15.75" customHeight="1" x14ac:dyDescent="0.25">
      <c r="A5" s="3" t="s">
        <v>2</v>
      </c>
      <c r="B5" s="36" t="s">
        <v>169</v>
      </c>
      <c r="C5" s="36" t="s">
        <v>196</v>
      </c>
      <c r="D5" s="36" t="s">
        <v>3</v>
      </c>
      <c r="E5" s="36" t="s">
        <v>4</v>
      </c>
      <c r="F5" s="3" t="s">
        <v>7</v>
      </c>
      <c r="G5" s="36" t="s">
        <v>12</v>
      </c>
      <c r="H5" s="44">
        <v>1</v>
      </c>
      <c r="I5" s="36">
        <v>4</v>
      </c>
      <c r="J5" s="39">
        <v>3</v>
      </c>
      <c r="K5" s="68" t="s">
        <v>238</v>
      </c>
      <c r="L5" s="68" t="s">
        <v>239</v>
      </c>
      <c r="M5" s="69">
        <v>27.11</v>
      </c>
      <c r="N5" s="69">
        <v>27.11</v>
      </c>
      <c r="O5" s="69">
        <v>23.09</v>
      </c>
      <c r="P5" s="69">
        <v>23.09</v>
      </c>
      <c r="Q5" s="69">
        <v>23.09</v>
      </c>
      <c r="R5" s="69">
        <v>18.93</v>
      </c>
      <c r="S5" s="69">
        <v>18.93</v>
      </c>
      <c r="T5" s="70">
        <v>14.39</v>
      </c>
      <c r="U5" s="69">
        <v>12.3</v>
      </c>
    </row>
    <row r="6" spans="1:48" ht="15.75" customHeight="1" x14ac:dyDescent="0.25">
      <c r="A6" s="3" t="s">
        <v>0</v>
      </c>
      <c r="B6" s="36" t="s">
        <v>169</v>
      </c>
      <c r="C6" s="36" t="s">
        <v>197</v>
      </c>
      <c r="D6" s="36" t="s">
        <v>1</v>
      </c>
      <c r="E6" s="36" t="s">
        <v>4</v>
      </c>
      <c r="F6" s="3" t="s">
        <v>7</v>
      </c>
      <c r="G6" s="36" t="s">
        <v>12</v>
      </c>
      <c r="H6" s="44">
        <v>1</v>
      </c>
      <c r="I6" s="36">
        <v>4</v>
      </c>
      <c r="J6" s="40" t="s">
        <v>13</v>
      </c>
      <c r="K6" s="68" t="s">
        <v>238</v>
      </c>
      <c r="L6" s="68" t="s">
        <v>239</v>
      </c>
      <c r="M6" s="69">
        <v>27.11</v>
      </c>
      <c r="N6" s="69">
        <v>27.11</v>
      </c>
      <c r="O6" s="69">
        <v>23.09</v>
      </c>
      <c r="P6" s="69">
        <v>23.09</v>
      </c>
      <c r="Q6" s="69">
        <v>23.09</v>
      </c>
      <c r="R6" s="69">
        <v>18.93</v>
      </c>
      <c r="S6" s="69">
        <v>18.93</v>
      </c>
      <c r="T6" s="70">
        <v>14.39</v>
      </c>
      <c r="U6" s="69">
        <v>12.3</v>
      </c>
    </row>
    <row r="7" spans="1:48" ht="15.75" customHeight="1" x14ac:dyDescent="0.25">
      <c r="A7" s="3" t="s">
        <v>2</v>
      </c>
      <c r="B7" s="36" t="s">
        <v>169</v>
      </c>
      <c r="C7" s="36" t="s">
        <v>198</v>
      </c>
      <c r="D7" s="36" t="s">
        <v>3</v>
      </c>
      <c r="E7" s="36" t="s">
        <v>4</v>
      </c>
      <c r="F7" s="3" t="s">
        <v>7</v>
      </c>
      <c r="G7" s="36" t="s">
        <v>12</v>
      </c>
      <c r="H7" s="44">
        <v>1</v>
      </c>
      <c r="I7" s="36">
        <v>4</v>
      </c>
      <c r="J7" s="39">
        <v>5</v>
      </c>
      <c r="K7" s="68" t="s">
        <v>238</v>
      </c>
      <c r="L7" s="68" t="s">
        <v>239</v>
      </c>
      <c r="M7" s="69">
        <v>27.11</v>
      </c>
      <c r="N7" s="69">
        <v>27.11</v>
      </c>
      <c r="O7" s="69">
        <v>23.09</v>
      </c>
      <c r="P7" s="69">
        <v>23.09</v>
      </c>
      <c r="Q7" s="69">
        <v>23.09</v>
      </c>
      <c r="R7" s="69">
        <v>18.93</v>
      </c>
      <c r="S7" s="69">
        <v>18.93</v>
      </c>
      <c r="T7" s="70">
        <v>14.39</v>
      </c>
      <c r="U7" s="69">
        <v>12.3</v>
      </c>
    </row>
    <row r="8" spans="1:48" ht="15.75" customHeight="1" x14ac:dyDescent="0.25">
      <c r="A8" s="3" t="s">
        <v>16</v>
      </c>
      <c r="B8" s="36" t="s">
        <v>169</v>
      </c>
      <c r="C8" s="36" t="s">
        <v>199</v>
      </c>
      <c r="D8" s="36" t="s">
        <v>1</v>
      </c>
      <c r="E8" s="36" t="s">
        <v>4</v>
      </c>
      <c r="F8" s="3" t="s">
        <v>17</v>
      </c>
      <c r="G8" s="36" t="s">
        <v>18</v>
      </c>
      <c r="H8" s="36">
        <v>1.4</v>
      </c>
      <c r="I8" s="36">
        <v>5</v>
      </c>
      <c r="J8" s="39">
        <v>3</v>
      </c>
      <c r="K8" s="68" t="s">
        <v>240</v>
      </c>
      <c r="L8" s="68" t="s">
        <v>241</v>
      </c>
      <c r="M8" s="69">
        <v>27.96</v>
      </c>
      <c r="N8" s="69">
        <v>27.96</v>
      </c>
      <c r="O8" s="69">
        <v>23.9</v>
      </c>
      <c r="P8" s="69">
        <v>23.9</v>
      </c>
      <c r="Q8" s="69">
        <v>23.9</v>
      </c>
      <c r="R8" s="69">
        <v>19.690000000000001</v>
      </c>
      <c r="S8" s="69">
        <v>19.690000000000001</v>
      </c>
      <c r="T8" s="70">
        <v>15.11</v>
      </c>
      <c r="U8" s="69">
        <v>13</v>
      </c>
    </row>
    <row r="9" spans="1:48" ht="15.75" customHeight="1" x14ac:dyDescent="0.25">
      <c r="A9" s="3" t="s">
        <v>16</v>
      </c>
      <c r="B9" s="36" t="s">
        <v>169</v>
      </c>
      <c r="C9" s="36" t="s">
        <v>200</v>
      </c>
      <c r="D9" s="36" t="s">
        <v>3</v>
      </c>
      <c r="E9" s="36" t="s">
        <v>4</v>
      </c>
      <c r="F9" s="3" t="s">
        <v>17</v>
      </c>
      <c r="G9" s="36" t="s">
        <v>18</v>
      </c>
      <c r="H9" s="36">
        <v>1.4</v>
      </c>
      <c r="I9" s="36">
        <v>5</v>
      </c>
      <c r="J9" s="39">
        <v>3</v>
      </c>
      <c r="K9" s="68" t="s">
        <v>240</v>
      </c>
      <c r="L9" s="68" t="s">
        <v>241</v>
      </c>
      <c r="M9" s="69">
        <v>27.96</v>
      </c>
      <c r="N9" s="69">
        <v>27.96</v>
      </c>
      <c r="O9" s="69">
        <v>23.9</v>
      </c>
      <c r="P9" s="69">
        <v>23.9</v>
      </c>
      <c r="Q9" s="69">
        <v>23.9</v>
      </c>
      <c r="R9" s="69">
        <v>19.690000000000001</v>
      </c>
      <c r="S9" s="69">
        <v>19.690000000000001</v>
      </c>
      <c r="T9" s="70">
        <v>15.11</v>
      </c>
      <c r="U9" s="69">
        <v>13</v>
      </c>
    </row>
    <row r="10" spans="1:48" ht="15.75" customHeight="1" x14ac:dyDescent="0.25">
      <c r="A10" s="3" t="s">
        <v>16</v>
      </c>
      <c r="B10" s="36" t="s">
        <v>169</v>
      </c>
      <c r="C10" s="36" t="s">
        <v>201</v>
      </c>
      <c r="D10" s="36" t="s">
        <v>1</v>
      </c>
      <c r="E10" s="36" t="s">
        <v>4</v>
      </c>
      <c r="F10" s="3" t="s">
        <v>17</v>
      </c>
      <c r="G10" s="36" t="s">
        <v>18</v>
      </c>
      <c r="H10" s="36">
        <v>1.4</v>
      </c>
      <c r="I10" s="36">
        <v>5</v>
      </c>
      <c r="J10" s="39">
        <v>5</v>
      </c>
      <c r="K10" s="68" t="s">
        <v>240</v>
      </c>
      <c r="L10" s="68" t="s">
        <v>241</v>
      </c>
      <c r="M10" s="69">
        <v>27.96</v>
      </c>
      <c r="N10" s="69">
        <v>27.96</v>
      </c>
      <c r="O10" s="69">
        <v>23.9</v>
      </c>
      <c r="P10" s="69">
        <v>23.9</v>
      </c>
      <c r="Q10" s="69">
        <v>23.9</v>
      </c>
      <c r="R10" s="69">
        <v>19.690000000000001</v>
      </c>
      <c r="S10" s="69">
        <v>19.690000000000001</v>
      </c>
      <c r="T10" s="70">
        <v>15.11</v>
      </c>
      <c r="U10" s="69">
        <v>13</v>
      </c>
    </row>
    <row r="11" spans="1:48" ht="15.75" customHeight="1" x14ac:dyDescent="0.25">
      <c r="A11" s="3" t="s">
        <v>16</v>
      </c>
      <c r="B11" s="36" t="s">
        <v>169</v>
      </c>
      <c r="C11" s="36" t="s">
        <v>202</v>
      </c>
      <c r="D11" s="36" t="s">
        <v>3</v>
      </c>
      <c r="E11" s="36" t="s">
        <v>4</v>
      </c>
      <c r="F11" s="3" t="s">
        <v>17</v>
      </c>
      <c r="G11" s="36" t="s">
        <v>18</v>
      </c>
      <c r="H11" s="36">
        <v>1.4</v>
      </c>
      <c r="I11" s="36">
        <v>5</v>
      </c>
      <c r="J11" s="39">
        <v>5</v>
      </c>
      <c r="K11" s="68" t="s">
        <v>240</v>
      </c>
      <c r="L11" s="68" t="s">
        <v>241</v>
      </c>
      <c r="M11" s="69">
        <v>27.96</v>
      </c>
      <c r="N11" s="69">
        <v>27.96</v>
      </c>
      <c r="O11" s="69">
        <v>23.9</v>
      </c>
      <c r="P11" s="69">
        <v>23.9</v>
      </c>
      <c r="Q11" s="69">
        <v>23.9</v>
      </c>
      <c r="R11" s="69">
        <v>19.690000000000001</v>
      </c>
      <c r="S11" s="69">
        <v>19.690000000000001</v>
      </c>
      <c r="T11" s="70">
        <v>15.11</v>
      </c>
      <c r="U11" s="69">
        <v>13</v>
      </c>
    </row>
    <row r="12" spans="1:48" ht="15.75" customHeight="1" x14ac:dyDescent="0.25">
      <c r="A12" s="3" t="s">
        <v>19</v>
      </c>
      <c r="B12" s="36" t="s">
        <v>169</v>
      </c>
      <c r="C12" s="36" t="s">
        <v>203</v>
      </c>
      <c r="D12" s="36" t="s">
        <v>1</v>
      </c>
      <c r="E12" s="36" t="s">
        <v>4</v>
      </c>
      <c r="F12" s="3" t="s">
        <v>20</v>
      </c>
      <c r="G12" s="36" t="s">
        <v>21</v>
      </c>
      <c r="H12" s="36">
        <v>1.6</v>
      </c>
      <c r="I12" s="36">
        <v>5</v>
      </c>
      <c r="J12" s="39">
        <v>3</v>
      </c>
      <c r="K12" s="68" t="s">
        <v>240</v>
      </c>
      <c r="L12" s="68" t="s">
        <v>242</v>
      </c>
      <c r="M12" s="69">
        <v>33.15</v>
      </c>
      <c r="N12" s="69">
        <v>33.15</v>
      </c>
      <c r="O12" s="69">
        <v>28.34</v>
      </c>
      <c r="P12" s="69">
        <v>28.34</v>
      </c>
      <c r="Q12" s="69">
        <v>28.34</v>
      </c>
      <c r="R12" s="69">
        <v>23.3</v>
      </c>
      <c r="S12" s="69">
        <v>23.3</v>
      </c>
      <c r="T12" s="70">
        <v>17.89</v>
      </c>
      <c r="U12" s="69">
        <v>15.56</v>
      </c>
    </row>
    <row r="13" spans="1:48" ht="15.75" customHeight="1" x14ac:dyDescent="0.25">
      <c r="A13" s="3" t="s">
        <v>19</v>
      </c>
      <c r="B13" s="36" t="s">
        <v>169</v>
      </c>
      <c r="C13" s="36" t="s">
        <v>204</v>
      </c>
      <c r="D13" s="36" t="s">
        <v>3</v>
      </c>
      <c r="E13" s="36" t="s">
        <v>4</v>
      </c>
      <c r="F13" s="3" t="s">
        <v>20</v>
      </c>
      <c r="G13" s="36" t="s">
        <v>21</v>
      </c>
      <c r="H13" s="36">
        <v>1.6</v>
      </c>
      <c r="I13" s="36">
        <v>5</v>
      </c>
      <c r="J13" s="39">
        <v>3</v>
      </c>
      <c r="K13" s="68" t="s">
        <v>240</v>
      </c>
      <c r="L13" s="68" t="s">
        <v>243</v>
      </c>
      <c r="M13" s="69">
        <v>39.299999999999997</v>
      </c>
      <c r="N13" s="69">
        <v>39.299999999999997</v>
      </c>
      <c r="O13" s="69">
        <v>39.299999999999997</v>
      </c>
      <c r="P13" s="69">
        <v>39.299999999999997</v>
      </c>
      <c r="Q13" s="69">
        <v>34.159999999999997</v>
      </c>
      <c r="R13" s="69">
        <v>27.83</v>
      </c>
      <c r="S13" s="69">
        <v>27.83</v>
      </c>
      <c r="T13" s="70">
        <v>21.14</v>
      </c>
      <c r="U13" s="69">
        <v>18.46</v>
      </c>
    </row>
    <row r="14" spans="1:48" ht="15.75" customHeight="1" x14ac:dyDescent="0.25">
      <c r="A14" s="3" t="s">
        <v>19</v>
      </c>
      <c r="B14" s="36" t="s">
        <v>169</v>
      </c>
      <c r="C14" s="36" t="s">
        <v>205</v>
      </c>
      <c r="D14" s="36" t="s">
        <v>1</v>
      </c>
      <c r="E14" s="36" t="s">
        <v>4</v>
      </c>
      <c r="F14" s="3" t="s">
        <v>20</v>
      </c>
      <c r="G14" s="36" t="s">
        <v>21</v>
      </c>
      <c r="H14" s="36">
        <v>1.6</v>
      </c>
      <c r="I14" s="36">
        <v>5</v>
      </c>
      <c r="J14" s="39">
        <v>5</v>
      </c>
      <c r="K14" s="68" t="s">
        <v>240</v>
      </c>
      <c r="L14" s="68" t="s">
        <v>242</v>
      </c>
      <c r="M14" s="69">
        <v>33.15</v>
      </c>
      <c r="N14" s="69">
        <v>33.15</v>
      </c>
      <c r="O14" s="69">
        <v>28.34</v>
      </c>
      <c r="P14" s="69">
        <v>28.34</v>
      </c>
      <c r="Q14" s="69">
        <v>28.34</v>
      </c>
      <c r="R14" s="69">
        <v>23.3</v>
      </c>
      <c r="S14" s="69">
        <v>23.3</v>
      </c>
      <c r="T14" s="70">
        <v>17.89</v>
      </c>
      <c r="U14" s="69">
        <v>15.56</v>
      </c>
    </row>
    <row r="15" spans="1:48" ht="15.75" customHeight="1" x14ac:dyDescent="0.25">
      <c r="A15" s="3" t="s">
        <v>19</v>
      </c>
      <c r="B15" s="36" t="s">
        <v>169</v>
      </c>
      <c r="C15" s="36" t="s">
        <v>206</v>
      </c>
      <c r="D15" s="36" t="s">
        <v>3</v>
      </c>
      <c r="E15" s="36" t="s">
        <v>4</v>
      </c>
      <c r="F15" s="3" t="s">
        <v>20</v>
      </c>
      <c r="G15" s="36" t="s">
        <v>21</v>
      </c>
      <c r="H15" s="36">
        <v>1.6</v>
      </c>
      <c r="I15" s="36">
        <v>5</v>
      </c>
      <c r="J15" s="39">
        <v>5</v>
      </c>
      <c r="K15" s="68" t="s">
        <v>240</v>
      </c>
      <c r="L15" s="68" t="s">
        <v>243</v>
      </c>
      <c r="M15" s="69">
        <v>39.299999999999997</v>
      </c>
      <c r="N15" s="69">
        <v>39.299999999999997</v>
      </c>
      <c r="O15" s="69">
        <v>39.299999999999997</v>
      </c>
      <c r="P15" s="69">
        <v>39.299999999999997</v>
      </c>
      <c r="Q15" s="69">
        <v>34.159999999999997</v>
      </c>
      <c r="R15" s="69">
        <v>27.83</v>
      </c>
      <c r="S15" s="69">
        <v>27.83</v>
      </c>
      <c r="T15" s="70">
        <v>21.14</v>
      </c>
      <c r="U15" s="69">
        <v>18.46</v>
      </c>
    </row>
    <row r="16" spans="1:48" ht="15.75" customHeight="1" x14ac:dyDescent="0.25">
      <c r="A16" s="3" t="s">
        <v>26</v>
      </c>
      <c r="B16" s="36" t="s">
        <v>169</v>
      </c>
      <c r="C16" s="36" t="s">
        <v>207</v>
      </c>
      <c r="D16" s="36" t="s">
        <v>1</v>
      </c>
      <c r="E16" s="36" t="s">
        <v>4</v>
      </c>
      <c r="F16" s="3" t="s">
        <v>20</v>
      </c>
      <c r="G16" s="36" t="s">
        <v>29</v>
      </c>
      <c r="H16" s="36">
        <v>1.8</v>
      </c>
      <c r="I16" s="36">
        <v>5</v>
      </c>
      <c r="J16" s="39">
        <v>5</v>
      </c>
      <c r="K16" s="68" t="s">
        <v>240</v>
      </c>
      <c r="L16" s="68" t="s">
        <v>244</v>
      </c>
      <c r="M16" s="69">
        <v>44.86</v>
      </c>
      <c r="N16" s="69">
        <v>44.86</v>
      </c>
      <c r="O16" s="69">
        <v>44.86</v>
      </c>
      <c r="P16" s="69">
        <v>40.17</v>
      </c>
      <c r="Q16" s="69">
        <v>40.17</v>
      </c>
      <c r="R16" s="69">
        <v>33.21</v>
      </c>
      <c r="S16" s="69">
        <v>33.21</v>
      </c>
      <c r="T16" s="70">
        <v>25.24</v>
      </c>
      <c r="U16" s="69">
        <v>22.04</v>
      </c>
    </row>
    <row r="17" spans="1:21" ht="15.75" customHeight="1" x14ac:dyDescent="0.25">
      <c r="A17" s="3" t="s">
        <v>26</v>
      </c>
      <c r="B17" s="36" t="s">
        <v>169</v>
      </c>
      <c r="C17" s="36" t="s">
        <v>208</v>
      </c>
      <c r="D17" s="36" t="s">
        <v>25</v>
      </c>
      <c r="E17" s="36" t="s">
        <v>4</v>
      </c>
      <c r="F17" s="3" t="s">
        <v>20</v>
      </c>
      <c r="G17" s="36" t="s">
        <v>29</v>
      </c>
      <c r="H17" s="36">
        <v>1.8</v>
      </c>
      <c r="I17" s="36">
        <v>5</v>
      </c>
      <c r="J17" s="39">
        <v>5</v>
      </c>
      <c r="K17" s="68" t="s">
        <v>240</v>
      </c>
      <c r="L17" s="68" t="s">
        <v>244</v>
      </c>
      <c r="M17" s="69">
        <v>44.86</v>
      </c>
      <c r="N17" s="69">
        <v>44.86</v>
      </c>
      <c r="O17" s="69">
        <v>44.86</v>
      </c>
      <c r="P17" s="69">
        <v>40.17</v>
      </c>
      <c r="Q17" s="69">
        <v>40.17</v>
      </c>
      <c r="R17" s="69">
        <v>33.21</v>
      </c>
      <c r="S17" s="69">
        <v>33.21</v>
      </c>
      <c r="T17" s="70">
        <v>25.24</v>
      </c>
      <c r="U17" s="69">
        <v>22.04</v>
      </c>
    </row>
    <row r="18" spans="1:21" ht="15.75" customHeight="1" x14ac:dyDescent="0.25">
      <c r="A18" s="3" t="s">
        <v>27</v>
      </c>
      <c r="B18" s="36" t="s">
        <v>169</v>
      </c>
      <c r="C18" s="36" t="s">
        <v>207</v>
      </c>
      <c r="D18" s="36" t="s">
        <v>1</v>
      </c>
      <c r="E18" s="36" t="s">
        <v>4</v>
      </c>
      <c r="F18" s="3" t="s">
        <v>20</v>
      </c>
      <c r="G18" s="36" t="s">
        <v>28</v>
      </c>
      <c r="H18" s="44">
        <v>2</v>
      </c>
      <c r="I18" s="36">
        <v>5</v>
      </c>
      <c r="J18" s="39">
        <v>5</v>
      </c>
      <c r="K18" s="68" t="s">
        <v>240</v>
      </c>
      <c r="L18" s="68" t="s">
        <v>245</v>
      </c>
      <c r="M18" s="69">
        <v>40.56</v>
      </c>
      <c r="N18" s="69">
        <v>40.56</v>
      </c>
      <c r="O18" s="69">
        <v>36.39</v>
      </c>
      <c r="P18" s="69">
        <v>36.39</v>
      </c>
      <c r="Q18" s="69">
        <v>36.39</v>
      </c>
      <c r="R18" s="69">
        <v>30.14</v>
      </c>
      <c r="S18" s="69">
        <v>30.14</v>
      </c>
      <c r="T18" s="70">
        <v>22.92</v>
      </c>
      <c r="U18" s="69">
        <v>20.02</v>
      </c>
    </row>
    <row r="19" spans="1:21" ht="15.75" customHeight="1" x14ac:dyDescent="0.25">
      <c r="A19" s="3" t="s">
        <v>27</v>
      </c>
      <c r="B19" s="36" t="s">
        <v>169</v>
      </c>
      <c r="C19" s="36" t="s">
        <v>208</v>
      </c>
      <c r="D19" s="36" t="s">
        <v>25</v>
      </c>
      <c r="E19" s="36" t="s">
        <v>4</v>
      </c>
      <c r="F19" s="3" t="s">
        <v>20</v>
      </c>
      <c r="G19" s="36" t="s">
        <v>28</v>
      </c>
      <c r="H19" s="44">
        <v>2</v>
      </c>
      <c r="I19" s="36">
        <v>5</v>
      </c>
      <c r="J19" s="39">
        <v>5</v>
      </c>
      <c r="K19" s="68" t="s">
        <v>240</v>
      </c>
      <c r="L19" s="68" t="s">
        <v>246</v>
      </c>
      <c r="M19" s="69">
        <v>46.14</v>
      </c>
      <c r="N19" s="69">
        <v>46.14</v>
      </c>
      <c r="O19" s="69">
        <v>41.08</v>
      </c>
      <c r="P19" s="69">
        <v>41.08</v>
      </c>
      <c r="Q19" s="69">
        <v>41.08</v>
      </c>
      <c r="R19" s="69">
        <v>33.86</v>
      </c>
      <c r="S19" s="69">
        <v>33.86</v>
      </c>
      <c r="T19" s="70">
        <v>25.68</v>
      </c>
      <c r="U19" s="69">
        <v>22.55</v>
      </c>
    </row>
    <row r="20" spans="1:21" ht="15.75" customHeight="1" x14ac:dyDescent="0.25">
      <c r="A20" s="3" t="s">
        <v>42</v>
      </c>
      <c r="B20" s="36" t="s">
        <v>169</v>
      </c>
      <c r="C20" s="36" t="s">
        <v>209</v>
      </c>
      <c r="D20" s="36" t="s">
        <v>1</v>
      </c>
      <c r="E20" s="36" t="s">
        <v>4</v>
      </c>
      <c r="F20" s="3" t="s">
        <v>38</v>
      </c>
      <c r="G20" s="36" t="s">
        <v>43</v>
      </c>
      <c r="H20" s="36">
        <v>1.6</v>
      </c>
      <c r="I20" s="36">
        <v>5</v>
      </c>
      <c r="J20" s="39">
        <v>5</v>
      </c>
      <c r="K20" s="68" t="s">
        <v>247</v>
      </c>
      <c r="L20" s="68" t="s">
        <v>248</v>
      </c>
      <c r="M20" s="69">
        <v>66.25</v>
      </c>
      <c r="N20" s="69">
        <v>66.25</v>
      </c>
      <c r="O20" s="69">
        <v>56.42</v>
      </c>
      <c r="P20" s="69">
        <v>56.42</v>
      </c>
      <c r="Q20" s="69">
        <v>56.42</v>
      </c>
      <c r="R20" s="69">
        <v>50.98</v>
      </c>
      <c r="S20" s="69">
        <v>50.98</v>
      </c>
      <c r="T20" s="70">
        <v>42</v>
      </c>
      <c r="U20" s="70">
        <v>42</v>
      </c>
    </row>
    <row r="21" spans="1:21" ht="15.75" customHeight="1" x14ac:dyDescent="0.25">
      <c r="A21" s="3" t="s">
        <v>42</v>
      </c>
      <c r="B21" s="36" t="s">
        <v>169</v>
      </c>
      <c r="C21" s="36" t="s">
        <v>210</v>
      </c>
      <c r="D21" s="36" t="s">
        <v>25</v>
      </c>
      <c r="E21" s="36" t="s">
        <v>4</v>
      </c>
      <c r="F21" s="3" t="s">
        <v>38</v>
      </c>
      <c r="G21" s="36" t="s">
        <v>43</v>
      </c>
      <c r="H21" s="36">
        <v>1.6</v>
      </c>
      <c r="I21" s="36">
        <v>5</v>
      </c>
      <c r="J21" s="39">
        <v>5</v>
      </c>
      <c r="K21" s="68" t="s">
        <v>247</v>
      </c>
      <c r="L21" s="68" t="s">
        <v>249</v>
      </c>
      <c r="M21" s="69">
        <v>68.239999999999995</v>
      </c>
      <c r="N21" s="69">
        <v>68.239999999999995</v>
      </c>
      <c r="O21" s="69">
        <v>58.11</v>
      </c>
      <c r="P21" s="69">
        <v>58.11</v>
      </c>
      <c r="Q21" s="69">
        <v>58.11</v>
      </c>
      <c r="R21" s="69">
        <v>52.51</v>
      </c>
      <c r="S21" s="69">
        <v>52.51</v>
      </c>
      <c r="T21" s="70">
        <v>43.26</v>
      </c>
      <c r="U21" s="70">
        <v>43.26</v>
      </c>
    </row>
    <row r="22" spans="1:21" ht="15.75" customHeight="1" x14ac:dyDescent="0.25">
      <c r="A22" s="3" t="s">
        <v>44</v>
      </c>
      <c r="B22" s="36" t="s">
        <v>169</v>
      </c>
      <c r="C22" s="36" t="s">
        <v>211</v>
      </c>
      <c r="D22" s="36" t="s">
        <v>1</v>
      </c>
      <c r="E22" s="36" t="s">
        <v>4</v>
      </c>
      <c r="F22" s="3" t="s">
        <v>71</v>
      </c>
      <c r="G22" s="36" t="s">
        <v>45</v>
      </c>
      <c r="H22" s="36">
        <v>2.2000000000000002</v>
      </c>
      <c r="I22" s="36">
        <v>5</v>
      </c>
      <c r="J22" s="39">
        <v>5</v>
      </c>
      <c r="K22" s="68" t="s">
        <v>250</v>
      </c>
      <c r="L22" s="68" t="s">
        <v>251</v>
      </c>
      <c r="M22" s="69">
        <v>74.03</v>
      </c>
      <c r="N22" s="69">
        <v>74.03</v>
      </c>
      <c r="O22" s="69">
        <v>67.44</v>
      </c>
      <c r="P22" s="69">
        <v>67.44</v>
      </c>
      <c r="Q22" s="69">
        <v>67.44</v>
      </c>
      <c r="R22" s="69">
        <v>58.78</v>
      </c>
      <c r="S22" s="69">
        <v>58.78</v>
      </c>
      <c r="T22" s="70">
        <v>55.58</v>
      </c>
      <c r="U22" s="70">
        <v>55.58</v>
      </c>
    </row>
    <row r="23" spans="1:21" ht="15.75" customHeight="1" x14ac:dyDescent="0.25">
      <c r="A23" s="3" t="s">
        <v>44</v>
      </c>
      <c r="B23" s="36" t="s">
        <v>169</v>
      </c>
      <c r="C23" s="36" t="s">
        <v>212</v>
      </c>
      <c r="D23" s="36" t="s">
        <v>25</v>
      </c>
      <c r="E23" s="36" t="s">
        <v>4</v>
      </c>
      <c r="F23" s="3" t="s">
        <v>71</v>
      </c>
      <c r="G23" s="36" t="s">
        <v>45</v>
      </c>
      <c r="H23" s="36">
        <v>2.2000000000000002</v>
      </c>
      <c r="I23" s="36">
        <v>5</v>
      </c>
      <c r="J23" s="39">
        <v>5</v>
      </c>
      <c r="K23" s="68" t="s">
        <v>250</v>
      </c>
      <c r="L23" s="68" t="s">
        <v>251</v>
      </c>
      <c r="M23" s="69">
        <v>74.03</v>
      </c>
      <c r="N23" s="69">
        <v>74.03</v>
      </c>
      <c r="O23" s="69">
        <v>67.44</v>
      </c>
      <c r="P23" s="69">
        <v>67.44</v>
      </c>
      <c r="Q23" s="69">
        <v>67.44</v>
      </c>
      <c r="R23" s="69">
        <v>58.78</v>
      </c>
      <c r="S23" s="69">
        <v>58.78</v>
      </c>
      <c r="T23" s="70">
        <v>55.58</v>
      </c>
      <c r="U23" s="70">
        <v>55.58</v>
      </c>
    </row>
    <row r="24" spans="1:21" ht="15.75" customHeight="1" x14ac:dyDescent="0.25">
      <c r="A24" s="3" t="s">
        <v>32</v>
      </c>
      <c r="B24" s="36" t="s">
        <v>169</v>
      </c>
      <c r="C24" s="36" t="s">
        <v>213</v>
      </c>
      <c r="D24" s="36" t="s">
        <v>1</v>
      </c>
      <c r="E24" s="36" t="s">
        <v>4</v>
      </c>
      <c r="F24" s="3" t="s">
        <v>20</v>
      </c>
      <c r="G24" s="36" t="s">
        <v>33</v>
      </c>
      <c r="H24" s="36">
        <v>1.8</v>
      </c>
      <c r="I24" s="36">
        <v>7</v>
      </c>
      <c r="J24" s="39">
        <v>5</v>
      </c>
      <c r="K24" s="68" t="s">
        <v>252</v>
      </c>
      <c r="L24" s="68" t="s">
        <v>253</v>
      </c>
      <c r="M24" s="69">
        <v>38.28</v>
      </c>
      <c r="N24" s="69">
        <v>38.28</v>
      </c>
      <c r="O24" s="69">
        <v>32.67</v>
      </c>
      <c r="P24" s="69">
        <v>32.67</v>
      </c>
      <c r="Q24" s="69">
        <v>32.67</v>
      </c>
      <c r="R24" s="69">
        <v>26.58</v>
      </c>
      <c r="S24" s="69">
        <v>26.58</v>
      </c>
      <c r="T24" s="70">
        <v>21.6</v>
      </c>
      <c r="U24" s="69">
        <v>20.07</v>
      </c>
    </row>
    <row r="25" spans="1:21" ht="15.75" customHeight="1" x14ac:dyDescent="0.25">
      <c r="A25" s="3" t="s">
        <v>32</v>
      </c>
      <c r="B25" s="36" t="s">
        <v>169</v>
      </c>
      <c r="C25" s="36" t="s">
        <v>214</v>
      </c>
      <c r="D25" s="36" t="s">
        <v>25</v>
      </c>
      <c r="E25" s="36" t="s">
        <v>4</v>
      </c>
      <c r="F25" s="3" t="s">
        <v>20</v>
      </c>
      <c r="G25" s="36" t="s">
        <v>33</v>
      </c>
      <c r="H25" s="36">
        <v>1.8</v>
      </c>
      <c r="I25" s="36">
        <v>7</v>
      </c>
      <c r="J25" s="39">
        <v>5</v>
      </c>
      <c r="K25" s="68" t="s">
        <v>252</v>
      </c>
      <c r="L25" s="68" t="s">
        <v>253</v>
      </c>
      <c r="M25" s="69">
        <v>38.28</v>
      </c>
      <c r="N25" s="69">
        <v>38.28</v>
      </c>
      <c r="O25" s="69">
        <v>32.67</v>
      </c>
      <c r="P25" s="69">
        <v>32.67</v>
      </c>
      <c r="Q25" s="69">
        <v>32.67</v>
      </c>
      <c r="R25" s="69">
        <v>26.58</v>
      </c>
      <c r="S25" s="69">
        <v>26.58</v>
      </c>
      <c r="T25" s="70">
        <v>21.6</v>
      </c>
      <c r="U25" s="69">
        <v>20.07</v>
      </c>
    </row>
    <row r="26" spans="1:21" ht="15.75" customHeight="1" x14ac:dyDescent="0.25">
      <c r="A26" s="3" t="s">
        <v>32</v>
      </c>
      <c r="B26" s="36" t="s">
        <v>169</v>
      </c>
      <c r="C26" s="36" t="s">
        <v>213</v>
      </c>
      <c r="D26" s="36" t="s">
        <v>1</v>
      </c>
      <c r="E26" s="36" t="s">
        <v>4</v>
      </c>
      <c r="F26" s="3" t="s">
        <v>38</v>
      </c>
      <c r="G26" s="36" t="s">
        <v>39</v>
      </c>
      <c r="H26" s="44">
        <v>2</v>
      </c>
      <c r="I26" s="36">
        <v>8</v>
      </c>
      <c r="J26" s="39">
        <v>5</v>
      </c>
      <c r="K26" s="68" t="s">
        <v>247</v>
      </c>
      <c r="L26" s="68" t="s">
        <v>248</v>
      </c>
      <c r="M26" s="69">
        <v>66.25</v>
      </c>
      <c r="N26" s="69">
        <v>66.25</v>
      </c>
      <c r="O26" s="69">
        <v>56.42</v>
      </c>
      <c r="P26" s="69">
        <v>56.42</v>
      </c>
      <c r="Q26" s="69">
        <v>56.42</v>
      </c>
      <c r="R26" s="69">
        <v>50.98</v>
      </c>
      <c r="S26" s="69">
        <v>50.98</v>
      </c>
      <c r="T26" s="70">
        <v>42</v>
      </c>
      <c r="U26" s="70">
        <v>42</v>
      </c>
    </row>
    <row r="27" spans="1:21" ht="15.75" customHeight="1" x14ac:dyDescent="0.25">
      <c r="A27" s="3" t="s">
        <v>32</v>
      </c>
      <c r="B27" s="36" t="s">
        <v>169</v>
      </c>
      <c r="C27" s="36" t="s">
        <v>214</v>
      </c>
      <c r="D27" s="36" t="s">
        <v>25</v>
      </c>
      <c r="E27" s="36" t="s">
        <v>4</v>
      </c>
      <c r="F27" s="3" t="s">
        <v>38</v>
      </c>
      <c r="G27" s="36" t="s">
        <v>39</v>
      </c>
      <c r="H27" s="44">
        <v>2</v>
      </c>
      <c r="I27" s="36">
        <v>8</v>
      </c>
      <c r="J27" s="39">
        <v>5</v>
      </c>
      <c r="K27" s="68" t="s">
        <v>247</v>
      </c>
      <c r="L27" s="68" t="s">
        <v>249</v>
      </c>
      <c r="M27" s="69">
        <v>68.239999999999995</v>
      </c>
      <c r="N27" s="69">
        <v>68.239999999999995</v>
      </c>
      <c r="O27" s="69">
        <v>58.11</v>
      </c>
      <c r="P27" s="69">
        <v>58.11</v>
      </c>
      <c r="Q27" s="69">
        <v>58.11</v>
      </c>
      <c r="R27" s="69">
        <v>52.51</v>
      </c>
      <c r="S27" s="69">
        <v>52.51</v>
      </c>
      <c r="T27" s="70">
        <v>43.26</v>
      </c>
      <c r="U27" s="70">
        <v>43.26</v>
      </c>
    </row>
    <row r="28" spans="1:21" ht="15.75" customHeight="1" x14ac:dyDescent="0.25">
      <c r="A28" s="3" t="s">
        <v>32</v>
      </c>
      <c r="B28" s="36" t="s">
        <v>169</v>
      </c>
      <c r="C28" s="36" t="s">
        <v>215</v>
      </c>
      <c r="D28" s="36" t="s">
        <v>1</v>
      </c>
      <c r="E28" s="36" t="s">
        <v>4</v>
      </c>
      <c r="F28" s="3" t="s">
        <v>40</v>
      </c>
      <c r="G28" s="36" t="s">
        <v>41</v>
      </c>
      <c r="H28" s="44">
        <v>2</v>
      </c>
      <c r="I28" s="36">
        <v>9</v>
      </c>
      <c r="J28" s="39">
        <v>5</v>
      </c>
      <c r="K28" s="68" t="s">
        <v>254</v>
      </c>
      <c r="L28" s="68" t="s">
        <v>255</v>
      </c>
      <c r="M28" s="69">
        <v>28.86</v>
      </c>
      <c r="N28" s="69">
        <v>28.86</v>
      </c>
      <c r="O28" s="69">
        <v>25.48</v>
      </c>
      <c r="P28" s="69">
        <v>25.48</v>
      </c>
      <c r="Q28" s="69">
        <v>25.48</v>
      </c>
      <c r="R28" s="69">
        <v>21.41</v>
      </c>
      <c r="S28" s="69">
        <v>21.41</v>
      </c>
      <c r="T28" s="70">
        <v>15.21</v>
      </c>
      <c r="U28" s="69">
        <v>13.63</v>
      </c>
    </row>
    <row r="29" spans="1:21" ht="15.75" customHeight="1" x14ac:dyDescent="0.25">
      <c r="A29" s="3" t="s">
        <v>32</v>
      </c>
      <c r="B29" s="36" t="s">
        <v>169</v>
      </c>
      <c r="C29" s="36" t="s">
        <v>216</v>
      </c>
      <c r="D29" s="36" t="s">
        <v>25</v>
      </c>
      <c r="E29" s="36" t="s">
        <v>4</v>
      </c>
      <c r="F29" s="3" t="s">
        <v>40</v>
      </c>
      <c r="G29" s="36" t="s">
        <v>41</v>
      </c>
      <c r="H29" s="44">
        <v>2</v>
      </c>
      <c r="I29" s="36">
        <v>9</v>
      </c>
      <c r="J29" s="39">
        <v>5</v>
      </c>
      <c r="K29" s="68" t="s">
        <v>254</v>
      </c>
      <c r="L29" s="68" t="s">
        <v>255</v>
      </c>
      <c r="M29" s="69">
        <v>28.86</v>
      </c>
      <c r="N29" s="69">
        <v>28.86</v>
      </c>
      <c r="O29" s="69">
        <v>25.48</v>
      </c>
      <c r="P29" s="69">
        <v>25.48</v>
      </c>
      <c r="Q29" s="69">
        <v>25.48</v>
      </c>
      <c r="R29" s="69">
        <v>21.41</v>
      </c>
      <c r="S29" s="69">
        <v>21.41</v>
      </c>
      <c r="T29" s="70">
        <v>15.21</v>
      </c>
      <c r="U29" s="69">
        <v>13.63</v>
      </c>
    </row>
    <row r="30" spans="1:21" ht="15.75" customHeight="1" x14ac:dyDescent="0.25">
      <c r="A30" s="3" t="s">
        <v>22</v>
      </c>
      <c r="B30" s="36" t="s">
        <v>169</v>
      </c>
      <c r="C30" s="36" t="s">
        <v>217</v>
      </c>
      <c r="D30" s="36" t="s">
        <v>1</v>
      </c>
      <c r="E30" s="36" t="s">
        <v>4</v>
      </c>
      <c r="F30" s="3" t="s">
        <v>23</v>
      </c>
      <c r="G30" s="36" t="s">
        <v>24</v>
      </c>
      <c r="H30" s="36">
        <v>2.1</v>
      </c>
      <c r="I30" s="36">
        <v>5</v>
      </c>
      <c r="J30" s="39">
        <v>3</v>
      </c>
      <c r="K30" s="68" t="s">
        <v>256</v>
      </c>
      <c r="L30" s="68" t="s">
        <v>257</v>
      </c>
      <c r="M30" s="69">
        <v>50</v>
      </c>
      <c r="N30" s="69">
        <v>50</v>
      </c>
      <c r="O30" s="69">
        <v>42.62</v>
      </c>
      <c r="P30" s="69">
        <v>42.62</v>
      </c>
      <c r="Q30" s="69">
        <v>42.62</v>
      </c>
      <c r="R30" s="69">
        <v>37.840000000000003</v>
      </c>
      <c r="S30" s="69">
        <v>37.840000000000003</v>
      </c>
      <c r="T30" s="70">
        <v>31.09</v>
      </c>
      <c r="U30" s="69">
        <v>27.33</v>
      </c>
    </row>
    <row r="31" spans="1:21" ht="15.75" customHeight="1" x14ac:dyDescent="0.25">
      <c r="A31" s="3" t="s">
        <v>22</v>
      </c>
      <c r="B31" s="36" t="s">
        <v>169</v>
      </c>
      <c r="C31" s="36" t="s">
        <v>219</v>
      </c>
      <c r="D31" s="36" t="s">
        <v>25</v>
      </c>
      <c r="E31" s="36" t="s">
        <v>4</v>
      </c>
      <c r="F31" s="3" t="s">
        <v>23</v>
      </c>
      <c r="G31" s="36" t="s">
        <v>24</v>
      </c>
      <c r="H31" s="36">
        <v>2.1</v>
      </c>
      <c r="I31" s="36">
        <v>5</v>
      </c>
      <c r="J31" s="39">
        <v>3</v>
      </c>
      <c r="K31" s="68" t="s">
        <v>256</v>
      </c>
      <c r="L31" s="68" t="s">
        <v>257</v>
      </c>
      <c r="M31" s="69">
        <v>50</v>
      </c>
      <c r="N31" s="69">
        <v>50</v>
      </c>
      <c r="O31" s="69">
        <v>42.62</v>
      </c>
      <c r="P31" s="69">
        <v>42.62</v>
      </c>
      <c r="Q31" s="69">
        <v>42.62</v>
      </c>
      <c r="R31" s="69">
        <v>37.840000000000003</v>
      </c>
      <c r="S31" s="69">
        <v>37.840000000000003</v>
      </c>
      <c r="T31" s="70">
        <v>31.09</v>
      </c>
      <c r="U31" s="69">
        <v>27.33</v>
      </c>
    </row>
    <row r="32" spans="1:21" ht="15.75" customHeight="1" x14ac:dyDescent="0.25">
      <c r="A32" s="3" t="s">
        <v>22</v>
      </c>
      <c r="B32" s="36" t="s">
        <v>169</v>
      </c>
      <c r="C32" s="36" t="s">
        <v>218</v>
      </c>
      <c r="D32" s="36" t="s">
        <v>1</v>
      </c>
      <c r="E32" s="36" t="s">
        <v>4</v>
      </c>
      <c r="F32" s="3" t="s">
        <v>23</v>
      </c>
      <c r="G32" s="36" t="s">
        <v>24</v>
      </c>
      <c r="H32" s="36">
        <v>2.1</v>
      </c>
      <c r="I32" s="36">
        <v>5</v>
      </c>
      <c r="J32" s="39">
        <v>5</v>
      </c>
      <c r="K32" s="68" t="s">
        <v>256</v>
      </c>
      <c r="L32" s="68" t="s">
        <v>257</v>
      </c>
      <c r="M32" s="69">
        <v>50</v>
      </c>
      <c r="N32" s="69">
        <v>50</v>
      </c>
      <c r="O32" s="69">
        <v>42.62</v>
      </c>
      <c r="P32" s="69">
        <v>42.62</v>
      </c>
      <c r="Q32" s="69">
        <v>42.62</v>
      </c>
      <c r="R32" s="69">
        <v>37.840000000000003</v>
      </c>
      <c r="S32" s="69">
        <v>37.840000000000003</v>
      </c>
      <c r="T32" s="70">
        <v>31.09</v>
      </c>
      <c r="U32" s="69">
        <v>27.33</v>
      </c>
    </row>
    <row r="33" spans="1:21" ht="15.75" customHeight="1" x14ac:dyDescent="0.25">
      <c r="A33" s="3" t="s">
        <v>22</v>
      </c>
      <c r="B33" s="36" t="s">
        <v>169</v>
      </c>
      <c r="C33" s="36" t="s">
        <v>220</v>
      </c>
      <c r="D33" s="36" t="s">
        <v>25</v>
      </c>
      <c r="E33" s="36" t="s">
        <v>4</v>
      </c>
      <c r="F33" s="3" t="s">
        <v>23</v>
      </c>
      <c r="G33" s="36" t="s">
        <v>24</v>
      </c>
      <c r="H33" s="36">
        <v>2.1</v>
      </c>
      <c r="I33" s="36">
        <v>5</v>
      </c>
      <c r="J33" s="39">
        <v>5</v>
      </c>
      <c r="K33" s="68" t="s">
        <v>256</v>
      </c>
      <c r="L33" s="68" t="s">
        <v>257</v>
      </c>
      <c r="M33" s="69">
        <v>50</v>
      </c>
      <c r="N33" s="69">
        <v>50</v>
      </c>
      <c r="O33" s="69">
        <v>42.62</v>
      </c>
      <c r="P33" s="69">
        <v>42.62</v>
      </c>
      <c r="Q33" s="69">
        <v>42.62</v>
      </c>
      <c r="R33" s="69">
        <v>37.840000000000003</v>
      </c>
      <c r="S33" s="69">
        <v>37.840000000000003</v>
      </c>
      <c r="T33" s="70">
        <v>31.09</v>
      </c>
      <c r="U33" s="69">
        <v>27.33</v>
      </c>
    </row>
    <row r="34" spans="1:21" s="1" customFormat="1" ht="15.75" customHeight="1" x14ac:dyDescent="0.25">
      <c r="A34" s="83"/>
      <c r="B34" s="51"/>
      <c r="C34" s="51"/>
      <c r="D34" s="51"/>
      <c r="E34" s="51"/>
      <c r="F34" s="83"/>
      <c r="G34" s="51"/>
      <c r="H34" s="51"/>
      <c r="I34" s="51"/>
      <c r="J34" s="86"/>
      <c r="K34" s="85"/>
      <c r="L34" s="85"/>
      <c r="M34" s="87"/>
      <c r="N34" s="87"/>
      <c r="O34" s="87"/>
      <c r="P34" s="87"/>
      <c r="Q34" s="87"/>
      <c r="R34" s="87"/>
      <c r="S34" s="87"/>
      <c r="T34" s="88"/>
      <c r="U34" s="87"/>
    </row>
    <row r="35" spans="1:21" s="1" customFormat="1" ht="15.75" customHeight="1" x14ac:dyDescent="0.25">
      <c r="A35" s="89" t="s">
        <v>129</v>
      </c>
      <c r="B35" s="52"/>
      <c r="C35" s="52"/>
      <c r="D35" s="52"/>
      <c r="E35" s="52"/>
      <c r="F35" s="89"/>
      <c r="G35" s="52"/>
      <c r="H35" s="52"/>
      <c r="I35" s="52"/>
      <c r="J35" s="90"/>
      <c r="K35" s="91"/>
      <c r="L35" s="91"/>
      <c r="M35" s="114"/>
      <c r="N35" s="114"/>
      <c r="O35" s="114"/>
      <c r="P35" s="114"/>
      <c r="Q35" s="114"/>
      <c r="R35" s="114"/>
      <c r="S35" s="114"/>
      <c r="T35" s="114"/>
      <c r="U35" s="114"/>
    </row>
    <row r="36" spans="1:21" ht="15.75" customHeight="1" x14ac:dyDescent="0.25">
      <c r="A36" s="4" t="s">
        <v>30</v>
      </c>
      <c r="B36" s="37" t="s">
        <v>170</v>
      </c>
      <c r="C36" s="37" t="s">
        <v>221</v>
      </c>
      <c r="D36" s="37" t="s">
        <v>1</v>
      </c>
      <c r="E36" s="37" t="s">
        <v>4</v>
      </c>
      <c r="F36" s="4" t="s">
        <v>17</v>
      </c>
      <c r="G36" s="37" t="s">
        <v>31</v>
      </c>
      <c r="H36" s="37">
        <v>1.6</v>
      </c>
      <c r="I36" s="37">
        <v>9</v>
      </c>
      <c r="J36" s="41">
        <v>5</v>
      </c>
      <c r="K36" s="57" t="s">
        <v>17</v>
      </c>
      <c r="L36" s="57" t="s">
        <v>267</v>
      </c>
      <c r="M36" s="59">
        <v>94</v>
      </c>
      <c r="N36" s="59">
        <v>94</v>
      </c>
      <c r="O36" s="60">
        <v>91.5</v>
      </c>
      <c r="P36" s="60">
        <v>91.5</v>
      </c>
      <c r="Q36" s="60">
        <v>91.5</v>
      </c>
      <c r="R36" s="60">
        <v>91.5</v>
      </c>
      <c r="S36" s="60">
        <v>85</v>
      </c>
      <c r="T36" s="60">
        <v>85</v>
      </c>
      <c r="U36" s="60">
        <v>75</v>
      </c>
    </row>
    <row r="37" spans="1:21" ht="15.75" customHeight="1" x14ac:dyDescent="0.25">
      <c r="A37" s="4" t="s">
        <v>47</v>
      </c>
      <c r="B37" s="37" t="s">
        <v>170</v>
      </c>
      <c r="C37" s="37" t="s">
        <v>221</v>
      </c>
      <c r="D37" s="37" t="s">
        <v>1</v>
      </c>
      <c r="E37" s="37" t="s">
        <v>4</v>
      </c>
      <c r="F37" s="4" t="s">
        <v>48</v>
      </c>
      <c r="G37" s="37" t="s">
        <v>49</v>
      </c>
      <c r="H37" s="37">
        <v>2.2000000000000002</v>
      </c>
      <c r="I37" s="37">
        <v>12</v>
      </c>
      <c r="J37" s="41">
        <v>5</v>
      </c>
      <c r="K37" s="57" t="s">
        <v>17</v>
      </c>
      <c r="L37" s="57" t="s">
        <v>267</v>
      </c>
      <c r="M37" s="59">
        <v>94</v>
      </c>
      <c r="N37" s="59">
        <v>94</v>
      </c>
      <c r="O37" s="60">
        <v>91.5</v>
      </c>
      <c r="P37" s="60">
        <v>91.5</v>
      </c>
      <c r="Q37" s="60">
        <v>91.5</v>
      </c>
      <c r="R37" s="60">
        <v>91.5</v>
      </c>
      <c r="S37" s="60">
        <v>85</v>
      </c>
      <c r="T37" s="60">
        <v>85</v>
      </c>
      <c r="U37" s="60">
        <v>75</v>
      </c>
    </row>
    <row r="38" spans="1:21" ht="15.75" customHeight="1" x14ac:dyDescent="0.25">
      <c r="A38" s="4" t="s">
        <v>50</v>
      </c>
      <c r="B38" s="37" t="s">
        <v>170</v>
      </c>
      <c r="C38" s="37" t="s">
        <v>221</v>
      </c>
      <c r="D38" s="37" t="s">
        <v>1</v>
      </c>
      <c r="E38" s="37" t="s">
        <v>4</v>
      </c>
      <c r="F38" s="4" t="s">
        <v>48</v>
      </c>
      <c r="G38" s="37" t="s">
        <v>49</v>
      </c>
      <c r="H38" s="37">
        <v>2.4</v>
      </c>
      <c r="I38" s="37">
        <v>14</v>
      </c>
      <c r="J38" s="41">
        <v>5</v>
      </c>
      <c r="K38" s="57" t="s">
        <v>17</v>
      </c>
      <c r="L38" s="57" t="s">
        <v>267</v>
      </c>
      <c r="M38" s="59">
        <v>94</v>
      </c>
      <c r="N38" s="59">
        <v>94</v>
      </c>
      <c r="O38" s="60">
        <v>91.5</v>
      </c>
      <c r="P38" s="60">
        <v>91.5</v>
      </c>
      <c r="Q38" s="60">
        <v>91.5</v>
      </c>
      <c r="R38" s="60">
        <v>91.5</v>
      </c>
      <c r="S38" s="60">
        <v>85</v>
      </c>
      <c r="T38" s="60">
        <v>85</v>
      </c>
      <c r="U38" s="60">
        <v>75</v>
      </c>
    </row>
    <row r="39" spans="1:21" ht="15.75" customHeight="1" x14ac:dyDescent="0.25">
      <c r="A39" s="4" t="s">
        <v>51</v>
      </c>
      <c r="B39" s="37" t="s">
        <v>170</v>
      </c>
      <c r="C39" s="37" t="s">
        <v>221</v>
      </c>
      <c r="D39" s="37" t="s">
        <v>1</v>
      </c>
      <c r="E39" s="37" t="s">
        <v>4</v>
      </c>
      <c r="F39" s="4" t="s">
        <v>48</v>
      </c>
      <c r="G39" s="37" t="s">
        <v>49</v>
      </c>
      <c r="H39" s="37">
        <v>2.4</v>
      </c>
      <c r="I39" s="37">
        <v>15</v>
      </c>
      <c r="J39" s="41">
        <v>5</v>
      </c>
      <c r="K39" s="57" t="s">
        <v>17</v>
      </c>
      <c r="L39" s="57" t="s">
        <v>267</v>
      </c>
      <c r="M39" s="59">
        <v>94</v>
      </c>
      <c r="N39" s="60">
        <v>94</v>
      </c>
      <c r="O39" s="60">
        <v>91.5</v>
      </c>
      <c r="P39" s="60">
        <v>91.5</v>
      </c>
      <c r="Q39" s="60">
        <v>91.5</v>
      </c>
      <c r="R39" s="60">
        <v>91.5</v>
      </c>
      <c r="S39" s="60">
        <v>85</v>
      </c>
      <c r="T39" s="60">
        <v>85</v>
      </c>
      <c r="U39" s="60">
        <v>75</v>
      </c>
    </row>
    <row r="40" spans="1:21" ht="15.75" customHeight="1" x14ac:dyDescent="0.25">
      <c r="A40" s="4" t="s">
        <v>52</v>
      </c>
      <c r="B40" s="37" t="s">
        <v>170</v>
      </c>
      <c r="C40" s="37" t="s">
        <v>221</v>
      </c>
      <c r="D40" s="37" t="s">
        <v>1</v>
      </c>
      <c r="E40" s="37" t="s">
        <v>4</v>
      </c>
      <c r="F40" s="4" t="s">
        <v>48</v>
      </c>
      <c r="G40" s="37" t="s">
        <v>49</v>
      </c>
      <c r="H40" s="37">
        <v>2.4</v>
      </c>
      <c r="I40" s="37">
        <v>16</v>
      </c>
      <c r="J40" s="41">
        <v>5</v>
      </c>
      <c r="K40" s="57" t="s">
        <v>17</v>
      </c>
      <c r="L40" s="57" t="s">
        <v>267</v>
      </c>
      <c r="M40" s="59">
        <v>94</v>
      </c>
      <c r="N40" s="59">
        <v>94</v>
      </c>
      <c r="O40" s="60">
        <v>91.5</v>
      </c>
      <c r="P40" s="60">
        <v>91.5</v>
      </c>
      <c r="Q40" s="60">
        <v>91.5</v>
      </c>
      <c r="R40" s="60">
        <v>91.5</v>
      </c>
      <c r="S40" s="60">
        <v>85</v>
      </c>
      <c r="T40" s="60">
        <v>85</v>
      </c>
      <c r="U40" s="60">
        <v>75</v>
      </c>
    </row>
    <row r="41" spans="1:21" ht="15.75" customHeight="1" x14ac:dyDescent="0.25">
      <c r="A41" s="4" t="s">
        <v>53</v>
      </c>
      <c r="B41" s="37" t="s">
        <v>170</v>
      </c>
      <c r="C41" s="37" t="s">
        <v>221</v>
      </c>
      <c r="D41" s="37" t="s">
        <v>1</v>
      </c>
      <c r="E41" s="37" t="s">
        <v>4</v>
      </c>
      <c r="F41" s="4" t="s">
        <v>48</v>
      </c>
      <c r="G41" s="37" t="s">
        <v>49</v>
      </c>
      <c r="H41" s="37">
        <v>2.4</v>
      </c>
      <c r="I41" s="37">
        <v>17</v>
      </c>
      <c r="J41" s="41">
        <v>5</v>
      </c>
      <c r="K41" s="57" t="s">
        <v>17</v>
      </c>
      <c r="L41" s="57" t="s">
        <v>267</v>
      </c>
      <c r="M41" s="59">
        <v>94</v>
      </c>
      <c r="N41" s="60">
        <v>94</v>
      </c>
      <c r="O41" s="60">
        <v>91.5</v>
      </c>
      <c r="P41" s="60">
        <v>91.5</v>
      </c>
      <c r="Q41" s="60">
        <v>91.5</v>
      </c>
      <c r="R41" s="60">
        <v>91.5</v>
      </c>
      <c r="S41" s="60">
        <v>85</v>
      </c>
      <c r="T41" s="60">
        <v>85</v>
      </c>
      <c r="U41" s="60">
        <v>75</v>
      </c>
    </row>
    <row r="42" spans="1:21" ht="15.75" customHeight="1" x14ac:dyDescent="0.25">
      <c r="A42" s="4" t="s">
        <v>86</v>
      </c>
      <c r="B42" s="37" t="s">
        <v>170</v>
      </c>
      <c r="C42" s="37" t="s">
        <v>221</v>
      </c>
      <c r="D42" s="37" t="s">
        <v>1</v>
      </c>
      <c r="E42" s="37" t="s">
        <v>4</v>
      </c>
      <c r="F42" s="4" t="s">
        <v>48</v>
      </c>
      <c r="G42" s="37" t="s">
        <v>49</v>
      </c>
      <c r="H42" s="37">
        <v>2.4</v>
      </c>
      <c r="I42" s="37">
        <v>19</v>
      </c>
      <c r="J42" s="41">
        <v>5</v>
      </c>
      <c r="K42" s="57" t="s">
        <v>17</v>
      </c>
      <c r="L42" s="57" t="s">
        <v>267</v>
      </c>
      <c r="M42" s="59">
        <v>94</v>
      </c>
      <c r="N42" s="59">
        <v>94</v>
      </c>
      <c r="O42" s="60">
        <v>91.5</v>
      </c>
      <c r="P42" s="60">
        <v>91.5</v>
      </c>
      <c r="Q42" s="60">
        <v>91.5</v>
      </c>
      <c r="R42" s="60">
        <v>91.5</v>
      </c>
      <c r="S42" s="60">
        <v>85</v>
      </c>
      <c r="T42" s="60">
        <v>85</v>
      </c>
      <c r="U42" s="60">
        <v>75</v>
      </c>
    </row>
    <row r="43" spans="1:21" s="1" customFormat="1" ht="15.75" customHeight="1" x14ac:dyDescent="0.25">
      <c r="A43" s="89"/>
      <c r="B43" s="52"/>
      <c r="C43" s="52"/>
      <c r="D43" s="52"/>
      <c r="E43" s="52"/>
      <c r="F43" s="89"/>
      <c r="G43" s="52"/>
      <c r="H43" s="52"/>
      <c r="I43" s="52"/>
      <c r="J43" s="90"/>
      <c r="K43" s="91"/>
      <c r="L43" s="91"/>
      <c r="M43" s="92"/>
      <c r="N43" s="92"/>
      <c r="O43" s="93"/>
      <c r="P43" s="93"/>
      <c r="Q43" s="93"/>
      <c r="R43" s="93"/>
      <c r="S43" s="93"/>
      <c r="T43" s="93"/>
      <c r="U43" s="93"/>
    </row>
    <row r="44" spans="1:21" s="9" customFormat="1" ht="15.75" customHeight="1" x14ac:dyDescent="0.25">
      <c r="A44" s="94" t="s">
        <v>130</v>
      </c>
      <c r="B44" s="53"/>
      <c r="C44" s="53"/>
      <c r="D44" s="53"/>
      <c r="E44" s="53"/>
      <c r="F44" s="94"/>
      <c r="G44" s="53"/>
      <c r="H44" s="53"/>
      <c r="I44" s="53"/>
      <c r="J44" s="95"/>
      <c r="K44" s="96"/>
      <c r="L44" s="96"/>
      <c r="M44" s="115"/>
      <c r="N44" s="115"/>
      <c r="O44" s="115"/>
      <c r="P44" s="115"/>
      <c r="Q44" s="115"/>
      <c r="R44" s="115"/>
      <c r="S44" s="115"/>
      <c r="T44" s="115"/>
      <c r="U44" s="115"/>
    </row>
    <row r="45" spans="1:21" s="12" customFormat="1" ht="15.75" customHeight="1" x14ac:dyDescent="0.25">
      <c r="A45" s="13" t="s">
        <v>237</v>
      </c>
      <c r="B45" s="77" t="s">
        <v>171</v>
      </c>
      <c r="C45" s="77" t="s">
        <v>62</v>
      </c>
      <c r="D45" s="77" t="s">
        <v>1</v>
      </c>
      <c r="E45" s="77" t="s">
        <v>4</v>
      </c>
      <c r="F45" s="13" t="s">
        <v>17</v>
      </c>
      <c r="G45" s="77" t="s">
        <v>75</v>
      </c>
      <c r="H45" s="77">
        <v>2.4</v>
      </c>
      <c r="I45" s="77">
        <v>3</v>
      </c>
      <c r="J45" s="42">
        <v>3</v>
      </c>
      <c r="K45" s="58" t="s">
        <v>258</v>
      </c>
      <c r="L45" s="58" t="s">
        <v>259</v>
      </c>
      <c r="M45" s="61">
        <v>58.44</v>
      </c>
      <c r="N45" s="61">
        <v>58.44</v>
      </c>
      <c r="O45" s="61">
        <v>47.96</v>
      </c>
      <c r="P45" s="61">
        <v>47.96</v>
      </c>
      <c r="Q45" s="61">
        <v>47.96</v>
      </c>
      <c r="R45" s="61">
        <v>46.47</v>
      </c>
      <c r="S45" s="61">
        <v>46.47</v>
      </c>
      <c r="T45" s="61">
        <v>39.229999999999997</v>
      </c>
      <c r="U45" s="61">
        <v>36.92</v>
      </c>
    </row>
    <row r="46" spans="1:21" s="12" customFormat="1" ht="15.75" customHeight="1" x14ac:dyDescent="0.25">
      <c r="A46" s="13" t="s">
        <v>56</v>
      </c>
      <c r="B46" s="77" t="s">
        <v>171</v>
      </c>
      <c r="C46" s="77" t="s">
        <v>62</v>
      </c>
      <c r="D46" s="77" t="s">
        <v>1</v>
      </c>
      <c r="E46" s="77" t="s">
        <v>4</v>
      </c>
      <c r="F46" s="13" t="s">
        <v>54</v>
      </c>
      <c r="G46" s="77" t="s">
        <v>57</v>
      </c>
      <c r="H46" s="77">
        <v>2.5</v>
      </c>
      <c r="I46" s="77">
        <v>5</v>
      </c>
      <c r="J46" s="42">
        <v>4</v>
      </c>
      <c r="K46" s="58"/>
      <c r="L46" s="58" t="s">
        <v>260</v>
      </c>
      <c r="M46" s="61">
        <v>36.4</v>
      </c>
      <c r="N46" s="61">
        <v>36.4</v>
      </c>
      <c r="O46" s="61">
        <v>32.700000000000003</v>
      </c>
      <c r="P46" s="61">
        <v>32.700000000000003</v>
      </c>
      <c r="Q46" s="61">
        <v>32.700000000000003</v>
      </c>
      <c r="R46" s="61">
        <v>27.82</v>
      </c>
      <c r="S46" s="61">
        <v>27.82</v>
      </c>
      <c r="T46" s="61">
        <v>22.75</v>
      </c>
      <c r="U46" s="61">
        <v>20.8</v>
      </c>
    </row>
    <row r="47" spans="1:21" s="12" customFormat="1" ht="15.75" customHeight="1" x14ac:dyDescent="0.25">
      <c r="A47" s="13" t="s">
        <v>58</v>
      </c>
      <c r="B47" s="77" t="s">
        <v>171</v>
      </c>
      <c r="C47" s="77" t="s">
        <v>62</v>
      </c>
      <c r="D47" s="77" t="s">
        <v>1</v>
      </c>
      <c r="E47" s="77" t="s">
        <v>4</v>
      </c>
      <c r="F47" s="13" t="s">
        <v>76</v>
      </c>
      <c r="G47" s="77" t="s">
        <v>46</v>
      </c>
      <c r="H47" s="77">
        <v>1.6</v>
      </c>
      <c r="I47" s="77">
        <v>2</v>
      </c>
      <c r="J47" s="42">
        <v>4</v>
      </c>
      <c r="K47" s="58" t="s">
        <v>240</v>
      </c>
      <c r="L47" s="58" t="s">
        <v>261</v>
      </c>
      <c r="M47" s="61">
        <v>25.74</v>
      </c>
      <c r="N47" s="61">
        <v>25.74</v>
      </c>
      <c r="O47" s="61">
        <v>22.88</v>
      </c>
      <c r="P47" s="61">
        <v>22.88</v>
      </c>
      <c r="Q47" s="61">
        <v>22.88</v>
      </c>
      <c r="R47" s="61">
        <v>19.329999999999998</v>
      </c>
      <c r="S47" s="61">
        <v>19.329999999999998</v>
      </c>
      <c r="T47" s="61">
        <v>13.65</v>
      </c>
      <c r="U47" s="61">
        <v>12.13</v>
      </c>
    </row>
    <row r="48" spans="1:21" s="14" customFormat="1" ht="15.75" customHeight="1" x14ac:dyDescent="0.25">
      <c r="A48" s="13" t="s">
        <v>59</v>
      </c>
      <c r="B48" s="77" t="s">
        <v>171</v>
      </c>
      <c r="C48" s="77" t="s">
        <v>62</v>
      </c>
      <c r="D48" s="77" t="s">
        <v>1</v>
      </c>
      <c r="E48" s="77" t="s">
        <v>4</v>
      </c>
      <c r="F48" s="13" t="s">
        <v>20</v>
      </c>
      <c r="G48" s="77" t="s">
        <v>35</v>
      </c>
      <c r="H48" s="45">
        <v>2</v>
      </c>
      <c r="I48" s="77">
        <v>3</v>
      </c>
      <c r="J48" s="42">
        <v>4</v>
      </c>
      <c r="K48" s="68" t="s">
        <v>254</v>
      </c>
      <c r="L48" s="68" t="s">
        <v>255</v>
      </c>
      <c r="M48" s="69">
        <v>28.86</v>
      </c>
      <c r="N48" s="69">
        <v>28.86</v>
      </c>
      <c r="O48" s="69">
        <v>25.48</v>
      </c>
      <c r="P48" s="69">
        <v>25.48</v>
      </c>
      <c r="Q48" s="69">
        <v>25.48</v>
      </c>
      <c r="R48" s="69">
        <v>21.41</v>
      </c>
      <c r="S48" s="69">
        <v>21.41</v>
      </c>
      <c r="T48" s="70">
        <v>15.21</v>
      </c>
      <c r="U48" s="69">
        <v>13.63</v>
      </c>
    </row>
    <row r="49" spans="1:21" s="14" customFormat="1" ht="15.75" customHeight="1" x14ac:dyDescent="0.25">
      <c r="A49" s="13" t="s">
        <v>60</v>
      </c>
      <c r="B49" s="77" t="s">
        <v>171</v>
      </c>
      <c r="C49" s="77" t="s">
        <v>62</v>
      </c>
      <c r="D49" s="77" t="s">
        <v>1</v>
      </c>
      <c r="E49" s="77" t="s">
        <v>4</v>
      </c>
      <c r="F49" s="13" t="s">
        <v>61</v>
      </c>
      <c r="G49" s="77" t="s">
        <v>36</v>
      </c>
      <c r="H49" s="77">
        <v>2.2999999999999998</v>
      </c>
      <c r="I49" s="77">
        <v>3</v>
      </c>
      <c r="J49" s="42">
        <v>4</v>
      </c>
      <c r="K49" s="58" t="s">
        <v>262</v>
      </c>
      <c r="L49" s="58" t="s">
        <v>263</v>
      </c>
      <c r="M49" s="61">
        <v>36.4</v>
      </c>
      <c r="N49" s="61">
        <v>36.4</v>
      </c>
      <c r="O49" s="61">
        <v>32.700000000000003</v>
      </c>
      <c r="P49" s="61">
        <v>32.700000000000003</v>
      </c>
      <c r="Q49" s="61">
        <v>32.700000000000003</v>
      </c>
      <c r="R49" s="61">
        <v>27.32</v>
      </c>
      <c r="S49" s="61">
        <v>27.32</v>
      </c>
      <c r="T49" s="61">
        <v>21.25</v>
      </c>
      <c r="U49" s="61">
        <v>19.8</v>
      </c>
    </row>
    <row r="50" spans="1:21" s="1" customFormat="1" ht="15.75" customHeight="1" x14ac:dyDescent="0.25">
      <c r="A50" s="94"/>
      <c r="B50" s="53"/>
      <c r="C50" s="53"/>
      <c r="D50" s="53"/>
      <c r="E50" s="53"/>
      <c r="F50" s="94"/>
      <c r="G50" s="53"/>
      <c r="H50" s="53"/>
      <c r="I50" s="53"/>
      <c r="J50" s="95"/>
      <c r="K50" s="96"/>
      <c r="L50" s="96"/>
      <c r="M50" s="97"/>
      <c r="N50" s="97"/>
      <c r="O50" s="98"/>
      <c r="P50" s="98"/>
      <c r="Q50" s="98"/>
      <c r="R50" s="98"/>
      <c r="S50" s="98"/>
      <c r="T50" s="98"/>
      <c r="U50" s="98"/>
    </row>
    <row r="51" spans="1:21" s="9" customFormat="1" ht="15.75" customHeight="1" x14ac:dyDescent="0.25">
      <c r="A51" s="99" t="s">
        <v>131</v>
      </c>
      <c r="B51" s="54"/>
      <c r="C51" s="54"/>
      <c r="D51" s="54"/>
      <c r="E51" s="54"/>
      <c r="F51" s="99"/>
      <c r="G51" s="54"/>
      <c r="H51" s="54"/>
      <c r="I51" s="54"/>
      <c r="J51" s="100"/>
      <c r="K51" s="101"/>
      <c r="L51" s="101"/>
      <c r="M51" s="116"/>
      <c r="N51" s="116"/>
      <c r="O51" s="116"/>
      <c r="P51" s="116"/>
      <c r="Q51" s="116"/>
      <c r="R51" s="116"/>
      <c r="S51" s="116"/>
      <c r="T51" s="116"/>
      <c r="U51" s="116"/>
    </row>
    <row r="52" spans="1:21" s="9" customFormat="1" ht="15.75" customHeight="1" x14ac:dyDescent="0.25">
      <c r="A52" s="5" t="s">
        <v>74</v>
      </c>
      <c r="B52" s="38" t="s">
        <v>172</v>
      </c>
      <c r="C52" s="38" t="s">
        <v>222</v>
      </c>
      <c r="D52" s="102" t="s">
        <v>79</v>
      </c>
      <c r="E52" s="102" t="s">
        <v>229</v>
      </c>
      <c r="F52" s="10" t="s">
        <v>227</v>
      </c>
      <c r="G52" s="102" t="s">
        <v>80</v>
      </c>
      <c r="H52" s="102" t="s">
        <v>230</v>
      </c>
      <c r="I52" s="102">
        <v>4</v>
      </c>
      <c r="J52" s="103">
        <v>5</v>
      </c>
      <c r="K52" s="57" t="s">
        <v>82</v>
      </c>
      <c r="L52" s="57" t="s">
        <v>83</v>
      </c>
      <c r="M52" s="61">
        <v>37.1</v>
      </c>
      <c r="N52" s="61">
        <v>37.1</v>
      </c>
      <c r="O52" s="61">
        <v>32.5</v>
      </c>
      <c r="P52" s="61">
        <v>32.5</v>
      </c>
      <c r="Q52" s="61">
        <v>32.5</v>
      </c>
      <c r="R52" s="61">
        <v>27.14</v>
      </c>
      <c r="S52" s="61">
        <v>27.14</v>
      </c>
      <c r="T52" s="61">
        <v>20.62</v>
      </c>
      <c r="U52" s="61">
        <v>18.010000000000002</v>
      </c>
    </row>
    <row r="53" spans="1:21" ht="30" x14ac:dyDescent="0.25">
      <c r="A53" s="5" t="s">
        <v>63</v>
      </c>
      <c r="B53" s="38" t="s">
        <v>172</v>
      </c>
      <c r="C53" s="38" t="s">
        <v>223</v>
      </c>
      <c r="D53" s="38" t="s">
        <v>79</v>
      </c>
      <c r="E53" s="38" t="s">
        <v>228</v>
      </c>
      <c r="F53" s="10" t="s">
        <v>34</v>
      </c>
      <c r="G53" s="38" t="s">
        <v>81</v>
      </c>
      <c r="H53" s="38" t="s">
        <v>231</v>
      </c>
      <c r="I53" s="38">
        <v>5</v>
      </c>
      <c r="J53" s="43">
        <v>5</v>
      </c>
      <c r="K53" s="57" t="s">
        <v>82</v>
      </c>
      <c r="L53" s="57" t="s">
        <v>83</v>
      </c>
      <c r="M53" s="61">
        <v>37.1</v>
      </c>
      <c r="N53" s="61">
        <v>37.1</v>
      </c>
      <c r="O53" s="61">
        <v>32.5</v>
      </c>
      <c r="P53" s="61">
        <v>32.5</v>
      </c>
      <c r="Q53" s="61">
        <v>32.5</v>
      </c>
      <c r="R53" s="61">
        <v>27.14</v>
      </c>
      <c r="S53" s="61">
        <v>27.14</v>
      </c>
      <c r="T53" s="61">
        <v>20.62</v>
      </c>
      <c r="U53" s="61">
        <v>18.010000000000002</v>
      </c>
    </row>
    <row r="54" spans="1:21" ht="30" x14ac:dyDescent="0.25">
      <c r="A54" s="5" t="s">
        <v>64</v>
      </c>
      <c r="B54" s="38" t="s">
        <v>172</v>
      </c>
      <c r="C54" s="38" t="s">
        <v>224</v>
      </c>
      <c r="D54" s="38" t="s">
        <v>79</v>
      </c>
      <c r="E54" s="38" t="s">
        <v>229</v>
      </c>
      <c r="F54" s="5" t="s">
        <v>54</v>
      </c>
      <c r="G54" s="38" t="s">
        <v>55</v>
      </c>
      <c r="H54" s="38">
        <v>1.8</v>
      </c>
      <c r="I54" s="38">
        <v>5</v>
      </c>
      <c r="J54" s="43">
        <v>5</v>
      </c>
      <c r="K54" s="57" t="s">
        <v>82</v>
      </c>
      <c r="L54" s="57" t="s">
        <v>83</v>
      </c>
      <c r="M54" s="61">
        <v>37.1</v>
      </c>
      <c r="N54" s="61">
        <v>37.1</v>
      </c>
      <c r="O54" s="61">
        <v>32.5</v>
      </c>
      <c r="P54" s="61">
        <v>32.5</v>
      </c>
      <c r="Q54" s="61">
        <v>32.5</v>
      </c>
      <c r="R54" s="61">
        <v>27.14</v>
      </c>
      <c r="S54" s="61">
        <v>27.14</v>
      </c>
      <c r="T54" s="61">
        <v>20.62</v>
      </c>
      <c r="U54" s="61">
        <v>18.010000000000002</v>
      </c>
    </row>
    <row r="55" spans="1:21" ht="30" x14ac:dyDescent="0.25">
      <c r="A55" s="5" t="s">
        <v>65</v>
      </c>
      <c r="B55" s="38" t="s">
        <v>172</v>
      </c>
      <c r="C55" s="38" t="s">
        <v>225</v>
      </c>
      <c r="D55" s="38" t="s">
        <v>79</v>
      </c>
      <c r="E55" s="38" t="s">
        <v>228</v>
      </c>
      <c r="F55" s="5" t="s">
        <v>82</v>
      </c>
      <c r="G55" s="38" t="s">
        <v>83</v>
      </c>
      <c r="H55" s="38" t="s">
        <v>233</v>
      </c>
      <c r="I55" s="38">
        <v>5</v>
      </c>
      <c r="J55" s="43">
        <v>5</v>
      </c>
      <c r="K55" s="57" t="s">
        <v>82</v>
      </c>
      <c r="L55" s="57" t="s">
        <v>83</v>
      </c>
      <c r="M55" s="61">
        <v>37.1</v>
      </c>
      <c r="N55" s="61">
        <v>37.1</v>
      </c>
      <c r="O55" s="61">
        <v>32.5</v>
      </c>
      <c r="P55" s="61">
        <v>32.5</v>
      </c>
      <c r="Q55" s="61">
        <v>32.5</v>
      </c>
      <c r="R55" s="61">
        <v>27.14</v>
      </c>
      <c r="S55" s="61">
        <v>27.14</v>
      </c>
      <c r="T55" s="61">
        <v>20.62</v>
      </c>
      <c r="U55" s="61">
        <v>18.010000000000002</v>
      </c>
    </row>
    <row r="56" spans="1:21" ht="30" x14ac:dyDescent="0.25">
      <c r="A56" s="5" t="s">
        <v>66</v>
      </c>
      <c r="B56" s="38" t="s">
        <v>172</v>
      </c>
      <c r="C56" s="38" t="s">
        <v>62</v>
      </c>
      <c r="D56" s="38" t="s">
        <v>79</v>
      </c>
      <c r="E56" s="38" t="s">
        <v>67</v>
      </c>
      <c r="F56" s="5" t="s">
        <v>34</v>
      </c>
      <c r="G56" s="38" t="s">
        <v>84</v>
      </c>
      <c r="H56" s="38" t="s">
        <v>232</v>
      </c>
      <c r="I56" s="38">
        <v>2</v>
      </c>
      <c r="J56" s="43">
        <v>5</v>
      </c>
      <c r="K56" s="57" t="s">
        <v>82</v>
      </c>
      <c r="L56" s="57" t="s">
        <v>83</v>
      </c>
      <c r="M56" s="61">
        <v>37.1</v>
      </c>
      <c r="N56" s="61">
        <v>37.1</v>
      </c>
      <c r="O56" s="61">
        <v>32.5</v>
      </c>
      <c r="P56" s="61">
        <v>32.5</v>
      </c>
      <c r="Q56" s="61">
        <v>32.5</v>
      </c>
      <c r="R56" s="61">
        <v>27.14</v>
      </c>
      <c r="S56" s="61">
        <v>27.14</v>
      </c>
      <c r="T56" s="61">
        <v>20.62</v>
      </c>
      <c r="U56" s="61">
        <v>18.010000000000002</v>
      </c>
    </row>
    <row r="57" spans="1:21" s="1" customFormat="1" x14ac:dyDescent="0.25">
      <c r="A57" s="99"/>
      <c r="B57" s="54"/>
      <c r="C57" s="54"/>
      <c r="D57" s="54"/>
      <c r="E57" s="54"/>
      <c r="F57" s="99"/>
      <c r="G57" s="54"/>
      <c r="H57" s="54"/>
      <c r="I57" s="54"/>
      <c r="J57" s="100"/>
      <c r="K57" s="101"/>
      <c r="L57" s="101"/>
      <c r="M57" s="104"/>
      <c r="N57" s="104"/>
      <c r="O57" s="105"/>
      <c r="P57" s="105"/>
      <c r="Q57" s="105"/>
      <c r="R57" s="105"/>
      <c r="S57" s="105"/>
      <c r="T57" s="105"/>
      <c r="U57" s="105"/>
    </row>
  </sheetData>
  <mergeCells count="9">
    <mergeCell ref="M3:U3"/>
    <mergeCell ref="M35:U35"/>
    <mergeCell ref="M44:U44"/>
    <mergeCell ref="M51:U51"/>
    <mergeCell ref="A1:E1"/>
    <mergeCell ref="M1:U1"/>
    <mergeCell ref="F1:G1"/>
    <mergeCell ref="I1:J1"/>
    <mergeCell ref="K1:L1"/>
  </mergeCells>
  <pageMargins left="0.7" right="0.7" top="0.75" bottom="0.75" header="0.3" footer="0.3"/>
  <pageSetup paperSize="8" scale="34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D53"/>
  <sheetViews>
    <sheetView zoomScale="55" zoomScaleNormal="55" workbookViewId="0">
      <selection activeCell="A2" sqref="A2:B2"/>
    </sheetView>
  </sheetViews>
  <sheetFormatPr defaultRowHeight="15" x14ac:dyDescent="0.25"/>
  <cols>
    <col min="1" max="1" width="66.28515625" customWidth="1"/>
    <col min="2" max="2" width="76.7109375" customWidth="1"/>
    <col min="3" max="3" width="41.42578125" customWidth="1"/>
  </cols>
  <sheetData>
    <row r="1" spans="1:3" ht="15.75" thickBot="1" x14ac:dyDescent="0.3">
      <c r="A1" s="122" t="s">
        <v>142</v>
      </c>
      <c r="B1" s="123"/>
      <c r="C1" s="35" t="s">
        <v>235</v>
      </c>
    </row>
    <row r="2" spans="1:3" x14ac:dyDescent="0.25">
      <c r="A2" s="120" t="s">
        <v>269</v>
      </c>
      <c r="B2" s="121"/>
      <c r="C2" s="21"/>
    </row>
    <row r="3" spans="1:3" ht="15.75" thickBot="1" x14ac:dyDescent="0.3">
      <c r="A3" s="47" t="s">
        <v>5</v>
      </c>
      <c r="B3" s="48" t="s">
        <v>165</v>
      </c>
      <c r="C3" s="46" t="s">
        <v>132</v>
      </c>
    </row>
    <row r="4" spans="1:3" ht="15.75" thickBot="1" x14ac:dyDescent="0.3">
      <c r="A4" s="28" t="s">
        <v>0</v>
      </c>
      <c r="B4" s="49">
        <v>250</v>
      </c>
      <c r="C4" s="64">
        <v>5</v>
      </c>
    </row>
    <row r="5" spans="1:3" ht="15.75" thickBot="1" x14ac:dyDescent="0.3">
      <c r="A5" s="23" t="s">
        <v>147</v>
      </c>
      <c r="B5" s="50">
        <v>250</v>
      </c>
      <c r="C5" s="64">
        <v>5</v>
      </c>
    </row>
    <row r="6" spans="1:3" ht="15.75" thickBot="1" x14ac:dyDescent="0.3">
      <c r="A6" s="23" t="s">
        <v>148</v>
      </c>
      <c r="B6" s="50">
        <v>250</v>
      </c>
      <c r="C6" s="64">
        <v>5</v>
      </c>
    </row>
    <row r="7" spans="1:3" ht="15.75" thickBot="1" x14ac:dyDescent="0.3">
      <c r="A7" s="23" t="s">
        <v>26</v>
      </c>
      <c r="B7" s="50">
        <v>250</v>
      </c>
      <c r="C7" s="64">
        <v>5</v>
      </c>
    </row>
    <row r="8" spans="1:3" ht="15.75" thickBot="1" x14ac:dyDescent="0.3">
      <c r="A8" s="23" t="s">
        <v>27</v>
      </c>
      <c r="B8" s="50">
        <v>250</v>
      </c>
      <c r="C8" s="64">
        <v>5</v>
      </c>
    </row>
    <row r="9" spans="1:3" ht="15.75" thickBot="1" x14ac:dyDescent="0.3">
      <c r="A9" s="23" t="s">
        <v>149</v>
      </c>
      <c r="B9" s="50">
        <v>250</v>
      </c>
      <c r="C9" s="64">
        <v>5</v>
      </c>
    </row>
    <row r="10" spans="1:3" ht="15.75" thickBot="1" x14ac:dyDescent="0.3">
      <c r="A10" s="23" t="s">
        <v>44</v>
      </c>
      <c r="B10" s="50">
        <v>250</v>
      </c>
      <c r="C10" s="64">
        <v>5</v>
      </c>
    </row>
    <row r="11" spans="1:3" ht="15.75" thickBot="1" x14ac:dyDescent="0.3">
      <c r="A11" s="23" t="s">
        <v>150</v>
      </c>
      <c r="B11" s="50">
        <v>250</v>
      </c>
      <c r="C11" s="64">
        <v>5</v>
      </c>
    </row>
    <row r="12" spans="1:3" ht="15.75" thickBot="1" x14ac:dyDescent="0.3">
      <c r="A12" s="23" t="s">
        <v>151</v>
      </c>
      <c r="B12" s="50">
        <v>250</v>
      </c>
      <c r="C12" s="64">
        <v>5</v>
      </c>
    </row>
    <row r="13" spans="1:3" ht="15.75" thickBot="1" x14ac:dyDescent="0.3">
      <c r="A13" s="23" t="s">
        <v>152</v>
      </c>
      <c r="B13" s="50">
        <v>250</v>
      </c>
      <c r="C13" s="64">
        <v>5</v>
      </c>
    </row>
    <row r="14" spans="1:3" ht="15.75" thickBot="1" x14ac:dyDescent="0.3">
      <c r="A14" s="23" t="s">
        <v>22</v>
      </c>
      <c r="B14" s="50">
        <v>250</v>
      </c>
      <c r="C14" s="64">
        <v>5</v>
      </c>
    </row>
    <row r="15" spans="1:3" ht="15.75" thickBot="1" x14ac:dyDescent="0.3">
      <c r="A15" s="23" t="s">
        <v>153</v>
      </c>
      <c r="B15" s="50">
        <v>250</v>
      </c>
      <c r="C15" s="64">
        <v>5</v>
      </c>
    </row>
    <row r="16" spans="1:3" ht="15.75" thickBot="1" x14ac:dyDescent="0.3">
      <c r="A16" s="23" t="s">
        <v>154</v>
      </c>
      <c r="B16" s="50">
        <v>250</v>
      </c>
      <c r="C16" s="64">
        <v>5</v>
      </c>
    </row>
    <row r="17" spans="1:3" ht="15.75" thickBot="1" x14ac:dyDescent="0.3">
      <c r="A17" s="23" t="s">
        <v>155</v>
      </c>
      <c r="B17" s="50">
        <v>250</v>
      </c>
      <c r="C17" s="64">
        <v>5</v>
      </c>
    </row>
    <row r="18" spans="1:3" ht="15.75" thickBot="1" x14ac:dyDescent="0.3">
      <c r="A18" s="23" t="s">
        <v>156</v>
      </c>
      <c r="B18" s="50">
        <v>250</v>
      </c>
      <c r="C18" s="64">
        <v>5</v>
      </c>
    </row>
    <row r="19" spans="1:3" ht="15.75" thickBot="1" x14ac:dyDescent="0.3">
      <c r="A19" s="23" t="s">
        <v>157</v>
      </c>
      <c r="B19" s="50">
        <v>250</v>
      </c>
      <c r="C19" s="64">
        <v>5</v>
      </c>
    </row>
    <row r="20" spans="1:3" ht="15.75" thickBot="1" x14ac:dyDescent="0.3">
      <c r="A20" s="23" t="s">
        <v>158</v>
      </c>
      <c r="B20" s="50">
        <v>250</v>
      </c>
      <c r="C20" s="64">
        <v>5</v>
      </c>
    </row>
    <row r="21" spans="1:3" ht="15.75" thickBot="1" x14ac:dyDescent="0.3">
      <c r="A21" s="24" t="s">
        <v>37</v>
      </c>
      <c r="B21" s="50">
        <v>250</v>
      </c>
      <c r="C21" s="64">
        <v>5</v>
      </c>
    </row>
    <row r="22" spans="1:3" ht="15.75" thickBot="1" x14ac:dyDescent="0.3">
      <c r="A22" s="24" t="s">
        <v>56</v>
      </c>
      <c r="B22" s="50">
        <v>250</v>
      </c>
      <c r="C22" s="64">
        <v>5</v>
      </c>
    </row>
    <row r="23" spans="1:3" ht="15.75" thickBot="1" x14ac:dyDescent="0.3">
      <c r="A23" s="24" t="s">
        <v>58</v>
      </c>
      <c r="B23" s="50">
        <v>250</v>
      </c>
      <c r="C23" s="64">
        <v>5</v>
      </c>
    </row>
    <row r="24" spans="1:3" ht="15.75" thickBot="1" x14ac:dyDescent="0.3">
      <c r="A24" s="24" t="s">
        <v>59</v>
      </c>
      <c r="B24" s="50">
        <v>250</v>
      </c>
      <c r="C24" s="64">
        <v>5</v>
      </c>
    </row>
    <row r="25" spans="1:3" ht="15.75" thickBot="1" x14ac:dyDescent="0.3">
      <c r="A25" s="25" t="s">
        <v>60</v>
      </c>
      <c r="B25" s="50">
        <v>250</v>
      </c>
      <c r="C25" s="64">
        <v>5</v>
      </c>
    </row>
    <row r="26" spans="1:3" ht="15.75" thickBot="1" x14ac:dyDescent="0.3">
      <c r="A26" s="56" t="s">
        <v>159</v>
      </c>
      <c r="B26" s="55"/>
      <c r="C26" s="55">
        <f>SUM(C4:C25)</f>
        <v>110</v>
      </c>
    </row>
    <row r="27" spans="1:3" ht="15.75" thickBot="1" x14ac:dyDescent="0.3">
      <c r="A27" s="34" t="s">
        <v>191</v>
      </c>
      <c r="B27" s="35" t="s">
        <v>133</v>
      </c>
      <c r="C27" s="35" t="s">
        <v>141</v>
      </c>
    </row>
    <row r="28" spans="1:3" x14ac:dyDescent="0.25">
      <c r="A28" s="26" t="s">
        <v>88</v>
      </c>
      <c r="B28" s="67">
        <v>30</v>
      </c>
      <c r="C28" s="31" t="s">
        <v>192</v>
      </c>
    </row>
    <row r="29" spans="1:3" ht="15.75" thickBot="1" x14ac:dyDescent="0.3">
      <c r="A29" s="27" t="s">
        <v>89</v>
      </c>
      <c r="B29" s="71">
        <v>30</v>
      </c>
      <c r="C29" s="32" t="s">
        <v>192</v>
      </c>
    </row>
    <row r="30" spans="1:3" ht="15.75" thickBot="1" x14ac:dyDescent="0.3">
      <c r="A30" s="19" t="s">
        <v>191</v>
      </c>
      <c r="B30" s="20" t="s">
        <v>143</v>
      </c>
      <c r="C30" s="20" t="s">
        <v>141</v>
      </c>
    </row>
    <row r="31" spans="1:3" ht="30.75" thickBot="1" x14ac:dyDescent="0.3">
      <c r="A31" s="29" t="s">
        <v>144</v>
      </c>
      <c r="B31" s="106" t="s">
        <v>264</v>
      </c>
      <c r="C31" s="32" t="s">
        <v>193</v>
      </c>
    </row>
    <row r="32" spans="1:3" ht="15.75" thickBot="1" x14ac:dyDescent="0.3">
      <c r="A32" s="34" t="s">
        <v>191</v>
      </c>
      <c r="B32" s="35" t="s">
        <v>134</v>
      </c>
      <c r="C32" s="35" t="s">
        <v>141</v>
      </c>
    </row>
    <row r="33" spans="1:4" x14ac:dyDescent="0.25">
      <c r="A33" s="26" t="s">
        <v>173</v>
      </c>
      <c r="B33" s="62" t="s">
        <v>265</v>
      </c>
      <c r="C33" s="32" t="s">
        <v>193</v>
      </c>
    </row>
    <row r="34" spans="1:4" x14ac:dyDescent="0.25">
      <c r="A34" s="30" t="s">
        <v>174</v>
      </c>
      <c r="B34" s="63" t="s">
        <v>265</v>
      </c>
      <c r="C34" s="32" t="s">
        <v>193</v>
      </c>
    </row>
    <row r="35" spans="1:4" x14ac:dyDescent="0.25">
      <c r="A35" s="30" t="s">
        <v>163</v>
      </c>
      <c r="B35" s="63" t="s">
        <v>265</v>
      </c>
      <c r="C35" s="32" t="s">
        <v>193</v>
      </c>
    </row>
    <row r="36" spans="1:4" x14ac:dyDescent="0.25">
      <c r="A36" s="30" t="s">
        <v>164</v>
      </c>
      <c r="B36" s="63" t="s">
        <v>265</v>
      </c>
      <c r="C36" s="32" t="s">
        <v>193</v>
      </c>
    </row>
    <row r="37" spans="1:4" x14ac:dyDescent="0.25">
      <c r="A37" s="30" t="s">
        <v>94</v>
      </c>
      <c r="B37" s="72">
        <v>12</v>
      </c>
      <c r="C37" s="32" t="s">
        <v>193</v>
      </c>
    </row>
    <row r="38" spans="1:4" x14ac:dyDescent="0.25">
      <c r="A38" s="30" t="s">
        <v>93</v>
      </c>
      <c r="B38" s="72">
        <v>12</v>
      </c>
      <c r="C38" s="32" t="s">
        <v>193</v>
      </c>
    </row>
    <row r="39" spans="1:4" x14ac:dyDescent="0.25">
      <c r="A39" s="30" t="s">
        <v>175</v>
      </c>
      <c r="B39" s="72">
        <v>12</v>
      </c>
      <c r="C39" s="32" t="s">
        <v>193</v>
      </c>
    </row>
    <row r="40" spans="1:4" x14ac:dyDescent="0.25">
      <c r="A40" s="30" t="s">
        <v>176</v>
      </c>
      <c r="B40" s="72">
        <v>12</v>
      </c>
      <c r="C40" s="32" t="s">
        <v>193</v>
      </c>
    </row>
    <row r="41" spans="1:4" x14ac:dyDescent="0.25">
      <c r="A41" s="30" t="s">
        <v>95</v>
      </c>
      <c r="B41" s="72">
        <v>12</v>
      </c>
      <c r="C41" s="32" t="s">
        <v>193</v>
      </c>
    </row>
    <row r="42" spans="1:4" x14ac:dyDescent="0.25">
      <c r="A42" s="30" t="s">
        <v>96</v>
      </c>
      <c r="B42" s="72">
        <v>12</v>
      </c>
      <c r="C42" s="32" t="s">
        <v>193</v>
      </c>
    </row>
    <row r="43" spans="1:4" x14ac:dyDescent="0.25">
      <c r="A43" s="30" t="s">
        <v>140</v>
      </c>
      <c r="B43" s="73">
        <v>20</v>
      </c>
      <c r="C43" s="32" t="s">
        <v>193</v>
      </c>
    </row>
    <row r="44" spans="1:4" ht="15.75" thickBot="1" x14ac:dyDescent="0.3">
      <c r="A44" s="27" t="s">
        <v>97</v>
      </c>
      <c r="B44" s="75" t="s">
        <v>266</v>
      </c>
      <c r="C44" s="32" t="s">
        <v>193</v>
      </c>
    </row>
    <row r="45" spans="1:4" ht="15.75" thickBot="1" x14ac:dyDescent="0.3">
      <c r="A45" s="34" t="s">
        <v>191</v>
      </c>
      <c r="B45" s="35" t="s">
        <v>135</v>
      </c>
      <c r="C45" s="35" t="s">
        <v>141</v>
      </c>
      <c r="D45" s="11"/>
    </row>
    <row r="46" spans="1:4" ht="15.75" thickBot="1" x14ac:dyDescent="0.3">
      <c r="A46" s="33" t="s">
        <v>90</v>
      </c>
      <c r="B46" s="74">
        <v>50</v>
      </c>
      <c r="C46" s="31" t="s">
        <v>167</v>
      </c>
      <c r="D46" s="11"/>
    </row>
    <row r="47" spans="1:4" ht="15.75" thickBot="1" x14ac:dyDescent="0.3">
      <c r="A47" s="30" t="s">
        <v>91</v>
      </c>
      <c r="B47" s="74">
        <v>50</v>
      </c>
      <c r="C47" s="32" t="s">
        <v>167</v>
      </c>
      <c r="D47" s="11"/>
    </row>
    <row r="48" spans="1:4" x14ac:dyDescent="0.25">
      <c r="A48" s="30" t="s">
        <v>92</v>
      </c>
      <c r="B48" s="74">
        <v>50</v>
      </c>
      <c r="C48" s="32" t="s">
        <v>167</v>
      </c>
      <c r="D48" s="11"/>
    </row>
    <row r="50" spans="1:1" ht="45" customHeight="1" x14ac:dyDescent="0.25"/>
    <row r="52" spans="1:1" x14ac:dyDescent="0.25">
      <c r="A52" s="2"/>
    </row>
    <row r="53" spans="1:1" x14ac:dyDescent="0.25">
      <c r="A53" s="2"/>
    </row>
  </sheetData>
  <mergeCells count="2">
    <mergeCell ref="A2:B2"/>
    <mergeCell ref="A1:B1"/>
  </mergeCells>
  <pageMargins left="0.7" right="0.7" top="0.75" bottom="0.75" header="0.3" footer="0.3"/>
  <pageSetup paperSize="8" scale="9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T35"/>
  <sheetViews>
    <sheetView tabSelected="1" view="pageBreakPreview" zoomScaleNormal="40" zoomScaleSheetLayoutView="100" workbookViewId="0">
      <selection activeCell="A2" sqref="A2:N2"/>
    </sheetView>
  </sheetViews>
  <sheetFormatPr defaultColWidth="9.28515625" defaultRowHeight="15" x14ac:dyDescent="0.25"/>
  <cols>
    <col min="1" max="1" width="8.85546875" bestFit="1" customWidth="1"/>
    <col min="2" max="2" width="9.85546875" bestFit="1" customWidth="1"/>
    <col min="3" max="3" width="14.5703125" bestFit="1" customWidth="1"/>
    <col min="4" max="4" width="15.42578125" bestFit="1" customWidth="1"/>
    <col min="5" max="5" width="13.140625" bestFit="1" customWidth="1"/>
    <col min="6" max="6" width="21.7109375" bestFit="1" customWidth="1"/>
    <col min="7" max="7" width="16.7109375" bestFit="1" customWidth="1"/>
    <col min="8" max="13" width="16.7109375" customWidth="1"/>
    <col min="14" max="14" width="12.28515625" bestFit="1" customWidth="1"/>
    <col min="15" max="15" width="60.28515625" bestFit="1" customWidth="1"/>
    <col min="16" max="23" width="7" bestFit="1" customWidth="1"/>
    <col min="24" max="42" width="8" bestFit="1" customWidth="1"/>
    <col min="43" max="43" width="9.42578125" bestFit="1" customWidth="1"/>
  </cols>
  <sheetData>
    <row r="1" spans="1:46" x14ac:dyDescent="0.25">
      <c r="A1" s="124" t="s">
        <v>236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10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</row>
    <row r="2" spans="1:46" x14ac:dyDescent="0.25">
      <c r="A2" s="124" t="s">
        <v>270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11" t="s">
        <v>226</v>
      </c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</row>
    <row r="3" spans="1:46" x14ac:dyDescent="0.25">
      <c r="A3" s="128" t="s">
        <v>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12">
        <v>58.33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</row>
    <row r="4" spans="1:46" x14ac:dyDescent="0.25">
      <c r="A4" s="128" t="s">
        <v>147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12">
        <v>58.33</v>
      </c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</row>
    <row r="5" spans="1:46" x14ac:dyDescent="0.25">
      <c r="A5" s="128" t="s">
        <v>148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12">
        <v>58.33</v>
      </c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6" x14ac:dyDescent="0.25">
      <c r="A6" s="128" t="s">
        <v>26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12">
        <v>58.33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spans="1:46" x14ac:dyDescent="0.25">
      <c r="A7" s="128" t="s">
        <v>27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12">
        <v>58.33</v>
      </c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</row>
    <row r="8" spans="1:46" x14ac:dyDescent="0.25">
      <c r="A8" s="128" t="s">
        <v>149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12">
        <v>58.33</v>
      </c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</row>
    <row r="9" spans="1:46" x14ac:dyDescent="0.25">
      <c r="A9" s="128" t="s">
        <v>44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12">
        <v>58.33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</row>
    <row r="10" spans="1:46" x14ac:dyDescent="0.25">
      <c r="A10" s="128" t="s">
        <v>150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12">
        <v>58.33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</row>
    <row r="11" spans="1:46" x14ac:dyDescent="0.25">
      <c r="A11" s="128" t="s">
        <v>151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12">
        <v>58.33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</row>
    <row r="12" spans="1:46" x14ac:dyDescent="0.25">
      <c r="A12" s="128" t="s">
        <v>152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12">
        <v>58.33</v>
      </c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</row>
    <row r="13" spans="1:46" x14ac:dyDescent="0.25">
      <c r="A13" s="128" t="s">
        <v>22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12">
        <v>58.33</v>
      </c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</row>
    <row r="14" spans="1:46" x14ac:dyDescent="0.25">
      <c r="A14" s="128" t="s">
        <v>153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12" t="s">
        <v>268</v>
      </c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</row>
    <row r="15" spans="1:46" x14ac:dyDescent="0.25">
      <c r="A15" s="128" t="s">
        <v>154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12" t="s">
        <v>268</v>
      </c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</row>
    <row r="16" spans="1:46" x14ac:dyDescent="0.25">
      <c r="A16" s="128" t="s">
        <v>155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12" t="s">
        <v>268</v>
      </c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</row>
    <row r="17" spans="1:46" x14ac:dyDescent="0.25">
      <c r="A17" s="128" t="s">
        <v>156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12" t="s">
        <v>268</v>
      </c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</row>
    <row r="18" spans="1:46" x14ac:dyDescent="0.25">
      <c r="A18" s="128" t="s">
        <v>157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12" t="s">
        <v>268</v>
      </c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</row>
    <row r="19" spans="1:46" x14ac:dyDescent="0.25">
      <c r="A19" s="128" t="s">
        <v>158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12" t="s">
        <v>268</v>
      </c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</row>
    <row r="20" spans="1:46" x14ac:dyDescent="0.25">
      <c r="A20" s="129" t="s">
        <v>37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12">
        <v>58.33</v>
      </c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</row>
    <row r="21" spans="1:46" x14ac:dyDescent="0.25">
      <c r="A21" s="129" t="s">
        <v>56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12">
        <v>58.33</v>
      </c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</row>
    <row r="22" spans="1:46" x14ac:dyDescent="0.25">
      <c r="A22" s="129" t="s">
        <v>58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12">
        <v>58.33</v>
      </c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</row>
    <row r="23" spans="1:46" x14ac:dyDescent="0.25">
      <c r="A23" s="129" t="s">
        <v>59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12">
        <v>58.33</v>
      </c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</row>
    <row r="24" spans="1:46" x14ac:dyDescent="0.25">
      <c r="A24" s="129" t="s">
        <v>60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12">
        <v>58.33</v>
      </c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</row>
    <row r="25" spans="1:46" s="15" customFormat="1" x14ac:dyDescent="0.25">
      <c r="A25" s="124" t="s">
        <v>98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07" t="s">
        <v>136</v>
      </c>
      <c r="O25" s="65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8"/>
      <c r="AS25" s="18"/>
      <c r="AT25" s="18"/>
    </row>
    <row r="26" spans="1:46" s="15" customFormat="1" ht="15.75" customHeight="1" x14ac:dyDescent="0.25">
      <c r="A26" s="125" t="s">
        <v>99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08">
        <v>15</v>
      </c>
      <c r="O26" s="65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8"/>
      <c r="AS26" s="18"/>
      <c r="AT26" s="18"/>
    </row>
    <row r="27" spans="1:46" s="15" customFormat="1" ht="15.75" customHeight="1" x14ac:dyDescent="0.25">
      <c r="A27" s="125" t="s">
        <v>145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08">
        <v>15</v>
      </c>
      <c r="O27" s="111" t="s">
        <v>85</v>
      </c>
      <c r="P27" s="111" t="s">
        <v>101</v>
      </c>
      <c r="Q27" s="111" t="s">
        <v>102</v>
      </c>
      <c r="R27" s="111" t="s">
        <v>103</v>
      </c>
      <c r="S27" s="111" t="s">
        <v>104</v>
      </c>
      <c r="T27" s="111" t="s">
        <v>105</v>
      </c>
      <c r="U27" s="111" t="s">
        <v>106</v>
      </c>
      <c r="V27" s="111" t="s">
        <v>107</v>
      </c>
      <c r="W27" s="111" t="s">
        <v>108</v>
      </c>
      <c r="X27" s="111" t="s">
        <v>109</v>
      </c>
      <c r="Y27" s="111" t="s">
        <v>110</v>
      </c>
      <c r="Z27" s="111" t="s">
        <v>111</v>
      </c>
      <c r="AA27" s="111" t="s">
        <v>112</v>
      </c>
      <c r="AB27" s="111" t="s">
        <v>113</v>
      </c>
      <c r="AC27" s="111" t="s">
        <v>114</v>
      </c>
      <c r="AD27" s="111" t="s">
        <v>115</v>
      </c>
      <c r="AE27" s="111" t="s">
        <v>116</v>
      </c>
      <c r="AF27" s="111" t="s">
        <v>117</v>
      </c>
      <c r="AG27" s="111" t="s">
        <v>118</v>
      </c>
      <c r="AH27" s="111" t="s">
        <v>119</v>
      </c>
      <c r="AI27" s="111" t="s">
        <v>120</v>
      </c>
      <c r="AJ27" s="111" t="s">
        <v>121</v>
      </c>
      <c r="AK27" s="111" t="s">
        <v>122</v>
      </c>
      <c r="AL27" s="111" t="s">
        <v>123</v>
      </c>
      <c r="AM27" s="111" t="s">
        <v>124</v>
      </c>
      <c r="AN27" s="111" t="s">
        <v>125</v>
      </c>
      <c r="AO27" s="111" t="s">
        <v>126</v>
      </c>
      <c r="AP27" s="111" t="s">
        <v>137</v>
      </c>
      <c r="AQ27" s="111" t="s">
        <v>138</v>
      </c>
      <c r="AR27" s="18"/>
      <c r="AS27" s="18"/>
      <c r="AT27" s="18"/>
    </row>
    <row r="28" spans="1:46" s="15" customFormat="1" ht="15.75" customHeight="1" x14ac:dyDescent="0.25">
      <c r="A28" s="125" t="s">
        <v>166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08">
        <v>0</v>
      </c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8"/>
      <c r="AS28" s="18"/>
      <c r="AT28" s="18"/>
    </row>
    <row r="29" spans="1:46" x14ac:dyDescent="0.25">
      <c r="A29" s="124" t="s">
        <v>194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</row>
    <row r="30" spans="1:46" x14ac:dyDescent="0.25">
      <c r="A30" s="127" t="s">
        <v>100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66">
        <v>9.17</v>
      </c>
      <c r="P30" s="66">
        <v>9.17</v>
      </c>
      <c r="Q30" s="66">
        <v>9.17</v>
      </c>
      <c r="R30" s="66">
        <v>9.17</v>
      </c>
      <c r="S30" s="66">
        <v>9.17</v>
      </c>
      <c r="T30" s="66">
        <v>9.17</v>
      </c>
      <c r="U30" s="66">
        <v>9.17</v>
      </c>
      <c r="V30" s="66">
        <v>9.17</v>
      </c>
      <c r="W30" s="66">
        <v>9.17</v>
      </c>
      <c r="X30" s="66">
        <v>9.17</v>
      </c>
      <c r="Y30" s="66">
        <v>9.17</v>
      </c>
      <c r="Z30" s="66">
        <v>9.17</v>
      </c>
      <c r="AA30" s="66">
        <v>9.17</v>
      </c>
      <c r="AB30" s="66">
        <v>9.17</v>
      </c>
      <c r="AC30" s="66">
        <v>9.17</v>
      </c>
      <c r="AD30" s="66">
        <v>9.17</v>
      </c>
      <c r="AE30" s="66">
        <v>9.17</v>
      </c>
      <c r="AF30" s="66">
        <v>9.17</v>
      </c>
      <c r="AG30" s="66">
        <v>9.17</v>
      </c>
      <c r="AH30" s="66">
        <v>9.17</v>
      </c>
      <c r="AI30" s="66">
        <v>9.17</v>
      </c>
      <c r="AJ30" s="66">
        <v>9.17</v>
      </c>
      <c r="AK30" s="66">
        <v>9.17</v>
      </c>
      <c r="AL30" s="66">
        <v>9.17</v>
      </c>
      <c r="AM30" s="66">
        <v>9.17</v>
      </c>
      <c r="AN30" s="66">
        <v>9.17</v>
      </c>
      <c r="AO30" s="66">
        <v>9.17</v>
      </c>
      <c r="AP30" s="66">
        <v>9.17</v>
      </c>
      <c r="AQ30" s="66">
        <v>9.17</v>
      </c>
    </row>
    <row r="31" spans="1:46" x14ac:dyDescent="0.25">
      <c r="A31" s="127" t="s">
        <v>146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66" t="s">
        <v>62</v>
      </c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</row>
    <row r="32" spans="1:46" x14ac:dyDescent="0.25">
      <c r="A32" s="124" t="s">
        <v>87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09"/>
      <c r="O32" s="124" t="s">
        <v>139</v>
      </c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</row>
    <row r="33" spans="1:43" ht="45" x14ac:dyDescent="0.25">
      <c r="A33" s="76" t="s">
        <v>5</v>
      </c>
      <c r="B33" s="76" t="s">
        <v>77</v>
      </c>
      <c r="C33" s="76" t="s">
        <v>78</v>
      </c>
      <c r="D33" s="76" t="s">
        <v>68</v>
      </c>
      <c r="E33" s="76" t="s">
        <v>6</v>
      </c>
      <c r="F33" s="76" t="s">
        <v>161</v>
      </c>
      <c r="G33" s="76" t="s">
        <v>162</v>
      </c>
      <c r="H33" s="76" t="s">
        <v>8</v>
      </c>
      <c r="I33" s="76" t="s">
        <v>9</v>
      </c>
      <c r="J33" s="76" t="s">
        <v>10</v>
      </c>
      <c r="K33" s="76" t="s">
        <v>72</v>
      </c>
      <c r="L33" s="76" t="s">
        <v>73</v>
      </c>
      <c r="M33" s="76" t="s">
        <v>70</v>
      </c>
      <c r="N33" s="76" t="s">
        <v>69</v>
      </c>
      <c r="O33" s="111" t="s">
        <v>85</v>
      </c>
      <c r="P33" s="111" t="s">
        <v>101</v>
      </c>
      <c r="Q33" s="111" t="s">
        <v>102</v>
      </c>
      <c r="R33" s="111" t="s">
        <v>103</v>
      </c>
      <c r="S33" s="111" t="s">
        <v>104</v>
      </c>
      <c r="T33" s="111" t="s">
        <v>105</v>
      </c>
      <c r="U33" s="111" t="s">
        <v>106</v>
      </c>
      <c r="V33" s="111" t="s">
        <v>107</v>
      </c>
      <c r="W33" s="111" t="s">
        <v>108</v>
      </c>
      <c r="X33" s="111" t="s">
        <v>109</v>
      </c>
      <c r="Y33" s="111" t="s">
        <v>110</v>
      </c>
      <c r="Z33" s="111" t="s">
        <v>111</v>
      </c>
      <c r="AA33" s="111" t="s">
        <v>112</v>
      </c>
      <c r="AB33" s="111" t="s">
        <v>113</v>
      </c>
      <c r="AC33" s="111" t="s">
        <v>114</v>
      </c>
      <c r="AD33" s="111" t="s">
        <v>115</v>
      </c>
      <c r="AE33" s="111" t="s">
        <v>116</v>
      </c>
      <c r="AF33" s="111" t="s">
        <v>117</v>
      </c>
      <c r="AG33" s="111" t="s">
        <v>118</v>
      </c>
      <c r="AH33" s="111" t="s">
        <v>119</v>
      </c>
      <c r="AI33" s="111" t="s">
        <v>120</v>
      </c>
      <c r="AJ33" s="111" t="s">
        <v>121</v>
      </c>
      <c r="AK33" s="111" t="s">
        <v>122</v>
      </c>
      <c r="AL33" s="111" t="s">
        <v>123</v>
      </c>
      <c r="AM33" s="111" t="s">
        <v>124</v>
      </c>
      <c r="AN33" s="111" t="s">
        <v>125</v>
      </c>
      <c r="AO33" s="111" t="s">
        <v>126</v>
      </c>
      <c r="AP33" s="111" t="s">
        <v>137</v>
      </c>
      <c r="AQ33" s="111" t="s">
        <v>138</v>
      </c>
    </row>
    <row r="34" spans="1:43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</row>
    <row r="35" spans="1:43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</row>
  </sheetData>
  <mergeCells count="34">
    <mergeCell ref="A24:N24"/>
    <mergeCell ref="A13:N13"/>
    <mergeCell ref="A23:N23"/>
    <mergeCell ref="A18:N18"/>
    <mergeCell ref="A19:N19"/>
    <mergeCell ref="A20:N20"/>
    <mergeCell ref="A21:N21"/>
    <mergeCell ref="A22:N22"/>
    <mergeCell ref="A12:N12"/>
    <mergeCell ref="A14:N14"/>
    <mergeCell ref="A15:N15"/>
    <mergeCell ref="A16:N16"/>
    <mergeCell ref="A17:N17"/>
    <mergeCell ref="A1:N1"/>
    <mergeCell ref="A27:M27"/>
    <mergeCell ref="A29:N29"/>
    <mergeCell ref="A30:N30"/>
    <mergeCell ref="A31:N31"/>
    <mergeCell ref="A28:M28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  <mergeCell ref="A32:M32"/>
    <mergeCell ref="O32:AQ32"/>
    <mergeCell ref="A25:M25"/>
    <mergeCell ref="A26:M26"/>
    <mergeCell ref="O29:AQ29"/>
  </mergeCells>
  <pageMargins left="0.7" right="0.7" top="0.75" bottom="0.75" header="0.3" footer="0.3"/>
  <pageSetup paperSize="8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Vehicle Hire Prices</vt:lpstr>
      <vt:lpstr>Additional Costs (1)</vt:lpstr>
      <vt:lpstr>Additional Costs (2)</vt:lpstr>
    </vt:vector>
  </TitlesOfParts>
  <Company>The University of Manchester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 Support Services</dc:creator>
  <cp:lastModifiedBy>Professional Support Services</cp:lastModifiedBy>
  <cp:lastPrinted>2016-08-18T08:09:07Z</cp:lastPrinted>
  <dcterms:created xsi:type="dcterms:W3CDTF">2016-03-31T13:49:23Z</dcterms:created>
  <dcterms:modified xsi:type="dcterms:W3CDTF">2017-03-07T11:01:30Z</dcterms:modified>
</cp:coreProperties>
</file>